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cafcass-my.sharepoint.com/personal/ria_carrogan_cafcass_gov_uk/Documents/Desktop/"/>
    </mc:Choice>
  </mc:AlternateContent>
  <xr:revisionPtr revIDLastSave="1" documentId="8_{8208DEB0-B4BB-4B2E-A53C-542783A2DFAD}" xr6:coauthVersionLast="46" xr6:coauthVersionMax="46" xr10:uidLastSave="{62360084-C5C6-48EF-9AD6-102BC568C085}"/>
  <bookViews>
    <workbookView xWindow="30" yWindow="-16320" windowWidth="29040" windowHeight="15840" firstSheet="13" activeTab="16" xr2:uid="{00000000-000D-0000-FFFF-FFFF00000000}"/>
  </bookViews>
  <sheets>
    <sheet name="Calculations" sheetId="17" r:id="rId1"/>
    <sheet name="Total Cases" sheetId="1" r:id="rId2"/>
    <sheet name="Open Cases" sheetId="2" r:id="rId3"/>
    <sheet name="Total Cases PR" sheetId="3" r:id="rId4"/>
    <sheet name="Private Cases" sheetId="4" r:id="rId5"/>
    <sheet name="Public Cases" sheetId="5" r:id="rId6"/>
    <sheet name="Public Care Cases" sheetId="6" r:id="rId7"/>
    <sheet name="Public Non-Care Cases" sheetId="7" r:id="rId8"/>
    <sheet name="Public Care Applications" sheetId="8" r:id="rId9"/>
    <sheet name="Public Non-Care Applications" sheetId="9" r:id="rId10"/>
    <sheet name="Public Care Applications by LA" sheetId="10" r:id="rId11"/>
    <sheet name="Private Cases by DFJ" sheetId="11" r:id="rId12"/>
    <sheet name="Top 5 Public Non Care App" sheetId="12" r:id="rId13"/>
    <sheet name="Public Application Types" sheetId="13" r:id="rId14"/>
    <sheet name="Private Application Types" sheetId="14" r:id="rId15"/>
    <sheet name="12 Month Rolling Demand" sheetId="15" r:id="rId16"/>
    <sheet name="Care Per 10k Children" sheetId="18" r:id="rId17"/>
    <sheet name="Definitions" sheetId="16" r:id="rId18"/>
  </sheets>
  <definedNames>
    <definedName name="_xlnm._FilterDatabase" localSheetId="16" hidden="1">'Care Per 10k Children'!$A$6:$F$159</definedName>
    <definedName name="_xlnm.Print_Titles" localSheetId="15">'12 Month Rolling Demand'!$1:$6</definedName>
    <definedName name="_xlnm.Print_Titles" localSheetId="0">Calculations!$1:$6</definedName>
    <definedName name="_xlnm.Print_Titles" localSheetId="17">Definitions!$1:$6</definedName>
    <definedName name="_xlnm.Print_Titles" localSheetId="2">'Open Cases'!$1:$6</definedName>
    <definedName name="_xlnm.Print_Titles" localSheetId="14">'Private Application Types'!$1:$6</definedName>
    <definedName name="_xlnm.Print_Titles" localSheetId="4">'Private Cases'!$1:$6</definedName>
    <definedName name="_xlnm.Print_Titles" localSheetId="11">'Private Cases by DFJ'!$1:$6</definedName>
    <definedName name="_xlnm.Print_Titles" localSheetId="13">'Public Application Types'!$1:$6</definedName>
    <definedName name="_xlnm.Print_Titles" localSheetId="8">'Public Care Applications'!$1:$6</definedName>
    <definedName name="_xlnm.Print_Titles" localSheetId="10">'Public Care Applications by LA'!$1:$6</definedName>
    <definedName name="_xlnm.Print_Titles" localSheetId="6">'Public Care Cases'!$1:$6</definedName>
    <definedName name="_xlnm.Print_Titles" localSheetId="5">'Public Cases'!$1:$6</definedName>
    <definedName name="_xlnm.Print_Titles" localSheetId="9">'Public Non-Care Applications'!$1:$6</definedName>
    <definedName name="_xlnm.Print_Titles" localSheetId="7">'Public Non-Care Cases'!$1:$6</definedName>
    <definedName name="_xlnm.Print_Titles" localSheetId="12">'Top 5 Public Non Care App'!$1:$6</definedName>
    <definedName name="_xlnm.Print_Titles" localSheetId="1">'Total Cases'!$1:$6</definedName>
    <definedName name="_xlnm.Print_Titles" localSheetId="3">'Total Cases PR'!$1:$6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17" l="1"/>
  <c r="I34" i="17"/>
  <c r="I33" i="17"/>
  <c r="J33" i="17" s="1"/>
  <c r="K33" i="17" s="1"/>
  <c r="J35" i="17"/>
  <c r="K35" i="17" s="1"/>
  <c r="J34" i="17"/>
  <c r="K34" i="17" s="1"/>
  <c r="C17" i="17"/>
  <c r="N17" i="17" s="1"/>
  <c r="O17" i="17" s="1"/>
  <c r="C16" i="17"/>
  <c r="N16" i="17" s="1"/>
  <c r="O16" i="17" s="1"/>
  <c r="O15" i="17"/>
  <c r="N15" i="17"/>
</calcChain>
</file>

<file path=xl/sharedStrings.xml><?xml version="1.0" encoding="utf-8"?>
<sst xmlns="http://schemas.openxmlformats.org/spreadsheetml/2006/main" count="1676" uniqueCount="469">
  <si>
    <t>Cafcass Offical Demand Statistics</t>
  </si>
  <si>
    <t>Data for the period ending - Dec-21 - Data last refreshed - 10/01/2022</t>
  </si>
  <si>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monthly basis.
</t>
  </si>
  <si>
    <t>Demand</t>
  </si>
  <si>
    <t>Dec-21</t>
  </si>
  <si>
    <t>Dec-20</t>
  </si>
  <si>
    <t>Nov-21</t>
  </si>
  <si>
    <r>
      <rPr>
        <b/>
        <sz val="10"/>
        <color rgb="FF000000"/>
        <rFont val="Arial"/>
      </rPr>
      <t xml:space="preserve">Change </t>
    </r>
    <r>
      <rPr>
        <b/>
        <sz val="10"/>
        <color rgb="FF000000"/>
        <rFont val="Arial"/>
      </rPr>
      <t>2020-21</t>
    </r>
    <r>
      <rPr>
        <b/>
        <sz val="10"/>
        <color rgb="FF000000"/>
        <rFont val="Arial"/>
      </rPr>
      <t xml:space="preserve"> - </t>
    </r>
    <r>
      <rPr>
        <b/>
        <sz val="10"/>
        <color rgb="FF000000"/>
        <rFont val="Arial"/>
      </rPr>
      <t>2021-22</t>
    </r>
  </si>
  <si>
    <r>
      <rPr>
        <b/>
        <sz val="10"/>
        <color rgb="FF000000"/>
        <rFont val="Arial"/>
      </rPr>
      <t xml:space="preserve">%Change </t>
    </r>
    <r>
      <rPr>
        <b/>
        <sz val="10"/>
        <color rgb="FF000000"/>
        <rFont val="Arial"/>
      </rPr>
      <t>2020-21</t>
    </r>
    <r>
      <rPr>
        <b/>
        <sz val="10"/>
        <color rgb="FF000000"/>
        <rFont val="Arial"/>
      </rPr>
      <t xml:space="preserve"> - </t>
    </r>
    <r>
      <rPr>
        <b/>
        <sz val="10"/>
        <color rgb="FF000000"/>
        <rFont val="Arial"/>
      </rPr>
      <t>2021-22</t>
    </r>
  </si>
  <si>
    <r>
      <rPr>
        <b/>
        <sz val="10"/>
        <color rgb="FF000000"/>
        <rFont val="Arial"/>
      </rPr>
      <t xml:space="preserve">Change </t>
    </r>
    <r>
      <rPr>
        <b/>
        <sz val="10"/>
        <color rgb="FF000000"/>
        <rFont val="Arial"/>
      </rPr>
      <t>Nov-21</t>
    </r>
    <r>
      <rPr>
        <b/>
        <sz val="10"/>
        <color rgb="FF000000"/>
        <rFont val="Arial"/>
      </rPr>
      <t xml:space="preserve"> - </t>
    </r>
    <r>
      <rPr>
        <b/>
        <sz val="10"/>
        <color rgb="FF000000"/>
        <rFont val="Arial"/>
      </rPr>
      <t>Dec-21</t>
    </r>
  </si>
  <si>
    <r>
      <rPr>
        <b/>
        <sz val="10"/>
        <color rgb="FF000000"/>
        <rFont val="Arial"/>
      </rPr>
      <t xml:space="preserve">%Change </t>
    </r>
    <r>
      <rPr>
        <b/>
        <sz val="10"/>
        <color rgb="FF000000"/>
        <rFont val="Arial"/>
      </rPr>
      <t>Nov-21</t>
    </r>
    <r>
      <rPr>
        <b/>
        <sz val="10"/>
        <color rgb="FF000000"/>
        <rFont val="Arial"/>
      </rPr>
      <t xml:space="preserve"> - </t>
    </r>
    <r>
      <rPr>
        <b/>
        <sz val="10"/>
        <color rgb="FF000000"/>
        <rFont val="Arial"/>
      </rPr>
      <t>Dec-21</t>
    </r>
  </si>
  <si>
    <t>Percentage of Total Public Cases</t>
  </si>
  <si>
    <t>March 2020 (pre covid-19)</t>
  </si>
  <si>
    <t>Change March 2020 - Nov 2021</t>
  </si>
  <si>
    <t>% Change March 2020 - Nov 2021</t>
  </si>
  <si>
    <t>All Children's Cases</t>
  </si>
  <si>
    <t/>
  </si>
  <si>
    <t>Public Children's Cases</t>
  </si>
  <si>
    <t>Public Care Children's Cases</t>
  </si>
  <si>
    <t>Care Applications</t>
  </si>
  <si>
    <t>Other Public Children's Cases</t>
  </si>
  <si>
    <t>Private Children's Cases</t>
  </si>
  <si>
    <t>Open Children's Cases</t>
  </si>
  <si>
    <t>Open Active Children's Cases</t>
  </si>
  <si>
    <t>Public Open Active Cases</t>
  </si>
  <si>
    <t>Private Open Active Cases</t>
  </si>
  <si>
    <t>Children on Open Active Children's Cases</t>
  </si>
  <si>
    <t>N/A</t>
  </si>
  <si>
    <t>Children</t>
  </si>
  <si>
    <t>Total Children</t>
  </si>
  <si>
    <t>Children on Public  Children's Cases</t>
  </si>
  <si>
    <t>Children on Public Care Chldren's Cases</t>
  </si>
  <si>
    <t>Children on Public Non Care Children's Cases</t>
  </si>
  <si>
    <t>Children Private Children's Cases</t>
  </si>
  <si>
    <t>Public Care Applciations</t>
  </si>
  <si>
    <t>Daily Demand</t>
  </si>
  <si>
    <t>Children's Cases</t>
  </si>
  <si>
    <t>Working Days</t>
  </si>
  <si>
    <t>Children's Cases Per Day</t>
  </si>
  <si>
    <t>YTD Demand</t>
  </si>
  <si>
    <t>2021-22</t>
  </si>
  <si>
    <t>2020-21</t>
  </si>
  <si>
    <t>Change</t>
  </si>
  <si>
    <t>%Change</t>
  </si>
  <si>
    <t>2018-19 (pre pandemic)</t>
  </si>
  <si>
    <r>
      <rPr>
        <b/>
        <sz val="10"/>
        <color rgb="FF000000"/>
        <rFont val="Arial"/>
      </rPr>
      <t xml:space="preserve">Total Children's  Cases
</t>
    </r>
  </si>
  <si>
    <t>Public</t>
  </si>
  <si>
    <t>Private</t>
  </si>
  <si>
    <t>Total Children's Cases</t>
  </si>
  <si>
    <t>Cafcass received 44,042 new Total Children's Cases between April 2021 and December 2021 featuring 68,146 children; this represents a decrease of -6.4% (-3,017 Total Children's Cases) and a decrease of -6.8% (-4,936 children) on the 47,059 Total Children's Cases received and the 73,082 children on those children's cases between April 2020 and December 2020. Compared to between April 2019 and December 2019 there was a decrease of -8.1% (-3,858 Total Children's Cases) based on the 47,900 received and a decrease of -8.7% (-6,482 children) compared to the 74,628 children on those children's cases. On average, Cafcass has received 4,894 new Total Children's Cases per month so far this year which feature, on average, 7,572 children.</t>
  </si>
  <si>
    <t>2014-15</t>
  </si>
  <si>
    <t>2015-16</t>
  </si>
  <si>
    <t>2016-17</t>
  </si>
  <si>
    <t>2017-18</t>
  </si>
  <si>
    <t>2018-19</t>
  </si>
  <si>
    <t>2019-20</t>
  </si>
  <si>
    <t>Month Name</t>
  </si>
  <si>
    <t>Apr</t>
  </si>
  <si>
    <t>May</t>
  </si>
  <si>
    <t>Jun</t>
  </si>
  <si>
    <t>Jul</t>
  </si>
  <si>
    <t>Aug</t>
  </si>
  <si>
    <t>Sep</t>
  </si>
  <si>
    <t>Oct</t>
  </si>
  <si>
    <t>Nov</t>
  </si>
  <si>
    <t>Dec</t>
  </si>
  <si>
    <t>Jan</t>
  </si>
  <si>
    <t>Feb</t>
  </si>
  <si>
    <t>Mar</t>
  </si>
  <si>
    <t>Total</t>
  </si>
  <si>
    <t xml:space="preserve">The below data is a snapshot taken on the first working day of each month to reflect open children's cases as at the last working day of the previous month. Data pre-April 2016 is not available in the below format due to migration of reporting methods. Figures for children on active children's cases are not available pre 2021 due to changes in recording. </t>
  </si>
  <si>
    <t>Cafcass had 34,958 open active children's cases at the end of Dec-21, this is  children's cases (0.0%) the same as the same time last year. This is -1,954 children's cases (-5.3%) less than when compared to same period two years ago.</t>
  </si>
  <si>
    <t>Cafcass had 21,325 open active private law children's cases at the end of Dec-21, this is  children's cases (0.0%) the same as the same time last year. This is -1,563 children's cases (-6.8%) less than when compared to same period two years ago.</t>
  </si>
  <si>
    <t>Cafcass had 13,633 open active public law children's cases at the end of Dec-21, this is  children's cases (0.0%) the same as the same time last year. This is -391 children's cases (-2.8%) less than when compared to same period two years ago.</t>
  </si>
  <si>
    <t>Public Children's  Cases</t>
  </si>
  <si>
    <t xml:space="preserve">Total Children on Private Cases </t>
  </si>
  <si>
    <t>Total Children On Public Cases</t>
  </si>
  <si>
    <t>Press Release</t>
  </si>
  <si>
    <t>Cafcass received 31,710 new private law chldren's cases between April 2021 and December 2021; -1,874 (-5.6%) less than the same period last year. These chldren's cases involved 48,480 children; -2,792 (-5.4%) less than last year.</t>
  </si>
  <si>
    <t>Cafcass received 12,332 new public law chldren's cases between April 2021 and December 2021; -1,143 (-8.5%) less than the same period last year. These chldren's cases involved 19,666 children; -2,144 (-9.8%) less than last year.</t>
  </si>
  <si>
    <t>Cafcass received 8,811 new care applications between April 2021 and December 2021; -1,123 (-11.3%) less than the same period last year. These chldren's cases involved 14,080 children; -2,100 (-13.0%) less than last year.</t>
  </si>
  <si>
    <t>Cafcass received 44,042 new chldren's cases between April 2021 and December 2021; -3,017 (-6.4%) less than the same period last year. These chldren's cases involved 68,146 children; -4,936 (-6.8%) less than last year.</t>
  </si>
  <si>
    <t>Cafcass received 31,710 new Private Children's Cases between April 2021 and December 2021 featuring 48,480 children; this represents a decrease of -5.6% (-1,874 Private Children's Cases) and a decrease of -5.4% (-2,792 children) on the 33,584 Private Children's Cases received and the 51,272 children on those children's cases between April 2020 and December 2020. Compared to between April 2019 and December 2019 there was a decrease of -7.3% (-2,490 Private Children's Cases) based on the 34,200 received and a decrease of -7.3% (-3,816 children) compared to the 52,296 children on those children's cases. On average, Cafcass has received 3,523 new Private Children's Cases per month so far this year which feature, on average, 5,387 children.</t>
  </si>
  <si>
    <t>Private Children'sCases</t>
  </si>
  <si>
    <t>Cafcass received 12,332 new Public Children's Cases between April 2021 and December 2021 featuring 19,666 children; this represents a decrease of -8.5% (-1,143 Public Children's Cases) and a decrease of -9.8% (-2,144 children) on the 13,475 Public Children's Cases received and the 21,810 children on those children's cases between April 2020 and December 2020. Compared to between April 2019 and December 2019 there was a decrease of -10.0% (-1,368 Public Children's Cases) based on the 13,700 received and a decrease of -11.9% (-2,666 children) compared to the 22,332 children on those children's cases. On average, Cafcass has received 1,370 new Public Children's Cases per month so far this year which feature, on average, 2,185 children.</t>
  </si>
  <si>
    <t>Care Children's Cases</t>
  </si>
  <si>
    <t>Cafcass received 8,555 new Care Children's Cases between April 2021 and December 2021 featuring 14,122 children; this represents a decrease of -10.5% (-1,000 Care Children's Cases) and a decrease of -12.3% (-1,976 children) on the 9,555 Care Children's Cases received and the 16,098 children on those children's cases between April 2020 and December 2020. Compared to between April 2019 and December 2019 there was a decrease of -10.6% (-1,016 Care Children's Cases) based on the 9,571 received and a decrease of -13.1% (-2,129 children) compared to the 16,251 children on those children's cases. On average, Cafcass has received 951 new Care Children's Cases per month so far this year which feature, on average, 1,569 children.</t>
  </si>
  <si>
    <t>Non Care Children's Cases</t>
  </si>
  <si>
    <t>Cafcass received 3,777 new Non Care Children's Cases between April 2021 and December 2021 featuring 5,544 children; this represents a decrease of -3.6% (-143 Non Care Children's Cases) and a decrease of -2.9% (-168 children) on the 3,920 Non Care Children's Cases received and the 5,712 children on those children's cases between April 2020 and December 2020. Compared to between April 2019 and December 2019 there was a decrease of -8.5% (-352 Non Care Children's Cases) based on the 4,129 received and a decrease of -8.8% (-537 children) compared to the 6,081 children on those children's cases. On average, Cafcass has received 420 new Non Care Children's Cases per month so far this year which feature, on average, 616 children.</t>
  </si>
  <si>
    <t>Non-Care Children's Cases</t>
  </si>
  <si>
    <t>Cafcass received 8,811 new Care Applications between April 2021 and December 2021 featuring 14,080 children; this represents a decrease of -11.3% (-1,123 Care Applications) and a decrease of -13.0% (-2,100 children) on the 9,934 Care Applications received and the 16,180 children on those applications between April 2020 and December 2020. Compared to between April 2019 and December 2019 there was a decrease of -11.0% (-1,088 Care Applications) based on the 9,899 received and a decrease of -12.2% (-1,958 children) compared to the 16,038 children on those applications. On average, Cafcass has received 979 new Care Applications per month so far this year which feature, on average, 1,564 children.</t>
  </si>
  <si>
    <t>Applications</t>
  </si>
  <si>
    <t>Non Care Applications</t>
  </si>
  <si>
    <t>Cafcass received 8,238 new Non Care Applications between April 2021 and December 2021 featuring 11,547 children; this represents an increase of 3.7% (294 Non Care Applications) and an increase of 5.8% (629 children) on the 7,944 Non Care Applications received and the 10,918 children on those applications between April 2020 and December 2020. Compared to between April 2019 and December 2019 there was a decrease of -5.2% (-451 Non Care Applications) based on the 8,689 received and a decrease of -4.2% (-508 children) compared to the 12,055 children on those applications. On average, Cafcass has received 915 new Non Care Applications per month so far this year which feature, on average, 1,283 children.</t>
  </si>
  <si>
    <t>Non-Care Applications</t>
  </si>
  <si>
    <t>Children on Care Applications</t>
  </si>
  <si>
    <t>Local Authority</t>
  </si>
  <si>
    <t>Q1</t>
  </si>
  <si>
    <t>Q2</t>
  </si>
  <si>
    <t>Q3</t>
  </si>
  <si>
    <t>Q4</t>
  </si>
  <si>
    <t>Barnsley</t>
  </si>
  <si>
    <t>Bath and North East Somerset</t>
  </si>
  <si>
    <t>≤6</t>
  </si>
  <si>
    <t>Bedford Borough</t>
  </si>
  <si>
    <t>Birmingham</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</si>
  <si>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</si>
  <si>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</si>
  <si>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</si>
  <si>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</si>
  <si>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</si>
  <si>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</si>
  <si>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</si>
  <si>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</si>
  <si>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</si>
  <si>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</si>
  <si>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</si>
  <si>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</si>
  <si>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</si>
  <si>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</si>
  <si>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</si>
  <si>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</si>
  <si>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</si>
  <si>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Coventry</t>
  </si>
  <si>
    <t>Cumbria</t>
  </si>
  <si>
    <t>Darlington</t>
  </si>
  <si>
    <t>Derby City</t>
  </si>
  <si>
    <t>Derbyshire</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</si>
  <si>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</si>
  <si>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</si>
  <si>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</si>
  <si>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</si>
  <si>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</si>
  <si>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</si>
  <si>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</si>
  <si>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</si>
  <si>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</si>
  <si>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</si>
  <si>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</si>
  <si>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</si>
  <si>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</si>
  <si>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</si>
  <si>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</si>
  <si>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</si>
  <si>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</si>
  <si>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</si>
  <si>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</si>
  <si>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</si>
  <si>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</si>
  <si>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</si>
  <si>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</si>
  <si>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</si>
  <si>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</si>
  <si>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Liverpool</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</si>
  <si>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</si>
  <si>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</si>
  <si>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</si>
  <si>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</si>
  <si>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</si>
  <si>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</si>
  <si>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</si>
  <si>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</si>
  <si>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</si>
  <si>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</si>
  <si>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</si>
  <si>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</si>
  <si>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</si>
  <si>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</si>
  <si>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</si>
  <si>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</si>
  <si>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</si>
  <si>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</si>
  <si>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</si>
  <si>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</si>
  <si>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</si>
  <si>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</si>
  <si>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</si>
  <si>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</si>
  <si>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</si>
  <si>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</si>
  <si>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</si>
  <si>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</si>
  <si>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</si>
  <si>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</si>
  <si>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</si>
  <si>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</si>
  <si>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</si>
  <si>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</si>
  <si>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</si>
  <si>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</si>
  <si>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</si>
  <si>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</si>
  <si>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Norfolk</t>
  </si>
  <si>
    <t>North East Lincolnshire</t>
  </si>
  <si>
    <t>North Lincolnshire</t>
  </si>
  <si>
    <t>North Somerset</t>
  </si>
  <si>
    <t>North Tyneside</t>
  </si>
  <si>
    <t>North Yorkshire</t>
  </si>
  <si>
    <t>Northamptonshire</t>
  </si>
  <si>
    <t>Northumberland</t>
  </si>
  <si>
    <t>Nottingham City</t>
  </si>
  <si>
    <t>Nottinghamshire</t>
  </si>
  <si>
    <t>Oldham Metropolitan</t>
  </si>
  <si>
    <t>Out of Jurisdiction</t>
  </si>
  <si>
    <t>Oxfordshire</t>
  </si>
  <si>
    <t>Peterborough</t>
  </si>
  <si>
    <t>Plymouth</t>
  </si>
  <si>
    <t>Poole</t>
  </si>
  <si>
    <t>Portsmouth</t>
  </si>
  <si>
    <t>Reading</t>
  </si>
  <si>
    <t>Redcar and Cleveland</t>
  </si>
  <si>
    <t>Rochdale</t>
  </si>
  <si>
    <t>Rotherham</t>
  </si>
  <si>
    <t>Rutland</t>
  </si>
  <si>
    <t>Salford</t>
  </si>
  <si>
    <t>Sandwell</t>
  </si>
  <si>
    <t>Sefton</t>
  </si>
  <si>
    <t>Sheffield City</t>
  </si>
  <si>
    <t>Shetland Islands LA</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</si>
  <si>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</si>
  <si>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</si>
  <si>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</si>
  <si>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</si>
  <si>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</si>
  <si>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</si>
  <si>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</si>
  <si>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</si>
  <si>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</si>
  <si>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</si>
  <si>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</si>
  <si>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</si>
  <si>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</si>
  <si>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</si>
  <si>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</si>
  <si>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</si>
  <si>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</si>
  <si>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</si>
  <si>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and Wrekin</t>
  </si>
  <si>
    <t>Thurrock</t>
  </si>
  <si>
    <t>Torbay</t>
  </si>
  <si>
    <t>Trafford</t>
  </si>
  <si>
    <t>Wakefield</t>
  </si>
  <si>
    <t>Walsall</t>
  </si>
  <si>
    <t>Warrington</t>
  </si>
  <si>
    <t>Warwickshire</t>
  </si>
  <si>
    <t>West Berkshire</t>
  </si>
  <si>
    <t>West Sussex</t>
  </si>
  <si>
    <t>Wigan</t>
  </si>
  <si>
    <t>Wiltshire</t>
  </si>
  <si>
    <t>Windsor and Maidenhead</t>
  </si>
  <si>
    <t>Wirral</t>
  </si>
  <si>
    <t>Wokingham</t>
  </si>
  <si>
    <t>Wolverhampton</t>
  </si>
  <si>
    <t>Worcestershire</t>
  </si>
  <si>
    <t>York</t>
  </si>
  <si>
    <t>Children on Private Cases</t>
  </si>
  <si>
    <t>DFJ</t>
  </si>
  <si>
    <t>Blackburn/Lancaster</t>
  </si>
  <si>
    <t>Bournemouth and Dorset</t>
  </si>
  <si>
    <t>Brighton</t>
  </si>
  <si>
    <t>Bristol (A, NS and G)</t>
  </si>
  <si>
    <t>Carlisle</t>
  </si>
  <si>
    <t>Central London</t>
  </si>
  <si>
    <t>Cleveland and South Durham</t>
  </si>
  <si>
    <t>Derby</t>
  </si>
  <si>
    <t>East London</t>
  </si>
  <si>
    <t>Essex and Suffolk</t>
  </si>
  <si>
    <t>Guildford</t>
  </si>
  <si>
    <t>High Court</t>
  </si>
  <si>
    <t>Humberside</t>
  </si>
  <si>
    <t>Leicester</t>
  </si>
  <si>
    <t>Lincoln</t>
  </si>
  <si>
    <t>Northampton</t>
  </si>
  <si>
    <t>Northumbria and North Durham</t>
  </si>
  <si>
    <t>Norwich</t>
  </si>
  <si>
    <t>Nottingham</t>
  </si>
  <si>
    <t>Portsmouth (Hampshire and IOW)</t>
  </si>
  <si>
    <t>South Yorkshire</t>
  </si>
  <si>
    <t>Stoke on Trent</t>
  </si>
  <si>
    <t>Taunton</t>
  </si>
  <si>
    <t>Truro</t>
  </si>
  <si>
    <t>Watford</t>
  </si>
  <si>
    <t>West London</t>
  </si>
  <si>
    <t>West Yorkshire</t>
  </si>
  <si>
    <t>Wolverhampton/Telford</t>
  </si>
  <si>
    <t>Worcester</t>
  </si>
  <si>
    <r>
      <rPr>
        <sz val="10"/>
        <color rgb="FF000000"/>
        <rFont val="Arial"/>
      </rPr>
      <t xml:space="preserve">The below table is a list of the Top 5 Application Types received by Cafcass so far this financial year to date on Public Law children's cases which are </t>
    </r>
    <r>
      <rPr>
        <b/>
        <sz val="10"/>
        <color rgb="FF000000"/>
        <rFont val="Arial"/>
      </rPr>
      <t>not</t>
    </r>
    <r>
      <rPr>
        <sz val="10"/>
        <color rgb="FF000000"/>
        <rFont val="Arial"/>
      </rPr>
      <t xml:space="preserve"> Care (s31); data comparing these figures to the same period last year is also provided</t>
    </r>
  </si>
  <si>
    <t>Name</t>
  </si>
  <si>
    <t>This Year</t>
  </si>
  <si>
    <t>Last Year</t>
  </si>
  <si>
    <t>Change #</t>
  </si>
  <si>
    <t>Change %</t>
  </si>
  <si>
    <t>Discharge of Care Order (CA(s39(1)))</t>
  </si>
  <si>
    <t>Supervision (s31)</t>
  </si>
  <si>
    <t>Deprivation of Liberty</t>
  </si>
  <si>
    <t>Adoption non-agency (RO)</t>
  </si>
  <si>
    <t>Revocation of Placement (s24)</t>
  </si>
  <si>
    <t>Public Law Application Types</t>
  </si>
  <si>
    <t>The below is a list of possible application types that can be made against a Public Law child's case.</t>
  </si>
  <si>
    <t>Adoption agency (CFR)</t>
  </si>
  <si>
    <t>Adoption agency (Guardian)</t>
  </si>
  <si>
    <t>Adoption Agency (RO)</t>
  </si>
  <si>
    <t>Adoption Intercountry (out) (s84)</t>
  </si>
  <si>
    <t>Adoption Intercountry (s50/s51)</t>
  </si>
  <si>
    <t>Adoption non-agency (CFR)</t>
  </si>
  <si>
    <t>Adoption non-agency (Guardian)</t>
  </si>
  <si>
    <t>Appeal</t>
  </si>
  <si>
    <t>Application (CA (s91(14)))</t>
  </si>
  <si>
    <t>Application for a FGM Protection Order (FGMA)</t>
  </si>
  <si>
    <t>Application under Part 18 of the FPR</t>
  </si>
  <si>
    <t>Archived Case</t>
  </si>
  <si>
    <t>Article 11(7) of Brussels 2R</t>
  </si>
  <si>
    <t>Border Agency Information Requests</t>
  </si>
  <si>
    <t>Cafcass Plus</t>
  </si>
  <si>
    <t>CAO - Live With</t>
  </si>
  <si>
    <t>CAO - Spend Time With</t>
  </si>
  <si>
    <t>Care (s31)</t>
  </si>
  <si>
    <t>Change of Surname (s33(7)(a))</t>
  </si>
  <si>
    <t>Child Assessment (s43)</t>
  </si>
  <si>
    <t>Committal Application</t>
  </si>
  <si>
    <t>Contact (s26)</t>
  </si>
  <si>
    <t>Contact (s34)</t>
  </si>
  <si>
    <t>Contact Warning Notice (C78 form)</t>
  </si>
  <si>
    <t>Contact with Adoption Order (s51)</t>
  </si>
  <si>
    <t>Declaration of Legitimacy (s56 FLA)</t>
  </si>
  <si>
    <t>Declaration of Parentage (s55(a))</t>
  </si>
  <si>
    <t>Direction Assessment (s38(6))</t>
  </si>
  <si>
    <t>Discharge of CAO</t>
  </si>
  <si>
    <t>Discharge of Special G'ship Order (CA(s14(D)))</t>
  </si>
  <si>
    <t>Discharge of Supervision Order (CA (s39(2)))</t>
  </si>
  <si>
    <t>Discharge Order</t>
  </si>
  <si>
    <t>Education SO (s36)</t>
  </si>
  <si>
    <t>EPO (s44)</t>
  </si>
  <si>
    <t>EPO Extension (s45)</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</si>
  <si>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</si>
  <si>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</si>
  <si>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</si>
  <si>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</si>
  <si>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</si>
  <si>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</si>
  <si>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</si>
  <si>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</si>
  <si>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</si>
  <si>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</si>
  <si>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</si>
  <si>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</si>
  <si>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</si>
  <si>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</si>
  <si>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</si>
  <si>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</si>
  <si>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</si>
  <si>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Non-Subject Child Protection Referral Made</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</si>
  <si>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</si>
  <si>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</si>
  <si>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</si>
  <si>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</si>
  <si>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</si>
  <si>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</si>
  <si>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</si>
  <si>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</si>
  <si>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</si>
  <si>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Pre-Court Consent Adoption (s20)</t>
  </si>
  <si>
    <t>Pre-Court Consent Placement (s19)</t>
  </si>
  <si>
    <t>Pre-Court Work</t>
  </si>
  <si>
    <t>Pre-Proceedings SP Pilot</t>
  </si>
  <si>
    <t>Prohibited Steps (s8)</t>
  </si>
  <si>
    <t>Recognition of Foreign Adoption</t>
  </si>
  <si>
    <t>Recovery Order (s50)</t>
  </si>
  <si>
    <t>Removal from Jurisdiction (s13)</t>
  </si>
  <si>
    <t>Removal from Jurisdiction (s33(7)(b))</t>
  </si>
  <si>
    <t>Remove from Current Placement (ACA s38(5))</t>
  </si>
  <si>
    <t>Remove the Child from the United Kingdom (s28 ACA)</t>
  </si>
  <si>
    <t>Restriction of Parental Responsibility</t>
  </si>
  <si>
    <t>Revocation of Adoption Order</t>
  </si>
  <si>
    <t>Revocation of Freeing Order</t>
  </si>
  <si>
    <t>Revoke Contact (s26)</t>
  </si>
  <si>
    <t>Secure Accommodation (s25)</t>
  </si>
  <si>
    <t>SO Extension (s31)</t>
  </si>
  <si>
    <t>Special Guardianship (s14A)</t>
  </si>
  <si>
    <t>Specific Issue (s8)</t>
  </si>
  <si>
    <t>Terminate Contact (s34(4))</t>
  </si>
  <si>
    <t>Variation of Supervision Order (CA(s39(2)))</t>
  </si>
  <si>
    <t>Wardship Proceedings</t>
  </si>
  <si>
    <t>Private Law Application Types</t>
  </si>
  <si>
    <t>The below is a list of possible application types that can be made against a Private Law child's case.</t>
  </si>
  <si>
    <t>Change of Surname (s13)</t>
  </si>
  <si>
    <t>Child Abduction &amp; Custody Act</t>
  </si>
  <si>
    <t>Enforcement Order</t>
  </si>
  <si>
    <t>Enquiry from Foreign Court</t>
  </si>
  <si>
    <t>Occupation Order (FLA s33)</t>
  </si>
  <si>
    <t>Recovery Order (FLA 1986 s34)</t>
  </si>
  <si>
    <t>Variation of Special G'ship Order (CA(s14(D)))</t>
  </si>
  <si>
    <t>12 Month Rolling Child's Case Demand</t>
  </si>
  <si>
    <t>The below graph and table show the child's case demand for public and private law for each of the previous 12 months.</t>
  </si>
  <si>
    <t>Data for the period ending - March 2021</t>
  </si>
  <si>
    <t>Figures in the table below are provided from the Cafcass national case management systems (ECMS) and the ONS.  The units of measurement are a) care applications, which are recevied from the Court and entered into ECMS by Cafcass and b) the child population (0 - 17) as estimated by ONS based on 2016 population projection which were updated in Oct 2019.</t>
  </si>
  <si>
    <t>Local Authority care applications per 10,000 child population</t>
  </si>
  <si>
    <t>Bath &amp; North East Somerset</t>
  </si>
  <si>
    <t>Bournemouth</t>
  </si>
  <si>
    <t>Bournemouth, Christchurch &amp; Poole</t>
  </si>
  <si>
    <t>Cheshire West &amp; Chester</t>
  </si>
  <si>
    <t>City Of London</t>
  </si>
  <si>
    <t>Isle Of Wight</t>
  </si>
  <si>
    <t>London-Barking &amp; Dagenham</t>
  </si>
  <si>
    <t>London-Hammersmith &amp; Fulham</t>
  </si>
  <si>
    <t>London-Kensington &amp; Chelsea</t>
  </si>
  <si>
    <t>Redcar &amp; Cleveland</t>
  </si>
  <si>
    <t>Stockton-On-Tees</t>
  </si>
  <si>
    <t>Stoke-On-Trent</t>
  </si>
  <si>
    <t>Telford &amp; Wrekin</t>
  </si>
  <si>
    <t>Windsor &amp; Maidenhead</t>
  </si>
  <si>
    <t xml:space="preserve">Notes: </t>
  </si>
  <si>
    <t>1. Figures in the above table are provided from the Cafcass national case management systems ( ECMS) and the ONS.  The units of measurement are a) care applications, which are recevied from the Court and entered into ECMS by Cafcass and b) the child population (0 - 17) as estimated by ONS based on 2016 population projection.</t>
  </si>
  <si>
    <t>2. The calculated figures are multiplied by 10,000 to obtain tangible units and therefore represent the application per 10,000 child population.</t>
  </si>
  <si>
    <t>3. N/A = No data available. In 2009, Cheshire Local Authority split into Cheshire East and Cheshire West and Chester. Similarly, Bedfordshire LA split into Bedford Borough and Central Bedfordshire.</t>
  </si>
  <si>
    <t>4. Bournmouth, Christchurch and Pool LA merged in April 2019.</t>
  </si>
  <si>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</si>
  <si>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</si>
  <si>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</si>
  <si>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</si>
  <si>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</si>
  <si>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</si>
  <si>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</si>
  <si>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</si>
  <si>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</si>
  <si>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</si>
  <si>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</si>
  <si>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</si>
  <si>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</si>
  <si>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</si>
  <si>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</si>
  <si>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</si>
  <si>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</si>
  <si>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</si>
  <si>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</si>
  <si>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</si>
  <si>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</si>
  <si>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</si>
  <si>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</si>
  <si>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</si>
  <si>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</si>
  <si>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</si>
  <si>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</si>
  <si>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</si>
  <si>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</si>
  <si>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</si>
  <si>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</si>
  <si>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</si>
  <si>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</si>
  <si>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</si>
  <si>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</si>
  <si>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</si>
  <si>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</si>
  <si>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</si>
  <si>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</si>
  <si>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</si>
  <si>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</si>
  <si>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</si>
  <si>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</si>
  <si>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</si>
  <si>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</si>
  <si>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</si>
  <si>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</si>
  <si>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</si>
  <si>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</si>
  <si>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</si>
  <si>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</si>
  <si>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</si>
  <si>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(ECMS) and historical case management system (CMS). The ECMS is a live system and any late entries will be accounted for upon the release of subsequent updates to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</si>
</sst>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10809]#,##0;\-#,##0"/>
    <numFmt numFmtId="165" formatCode="[$-10809]#,###"/>
    <numFmt numFmtId="166" formatCode="[$-10809]0.0%"/>
    <numFmt numFmtId="167" formatCode="[$-10809]##,###"/>
    <numFmt numFmtId="168" formatCode="[$-10809]#,##0"/>
    <numFmt numFmtId="169" formatCode="[$-10809]0"/>
    <numFmt numFmtId="170" formatCode="[$-10409]#,##0"/>
    <numFmt numFmtId="171" formatCode="[$-10409]0.0%"/>
    <numFmt numFmtId="172" formatCode="0.0"/>
  </numFmts>
  <fonts count="17">
    <font>
      <sz val="11"/>
      <color rgb="FF000000"/>
      <name val="Calibri"/>
      <family val="2"/>
      <scheme val="minor"/>
    </font>
    <font>
      <sz val="11"/>
      <name val="Calibri"/>
    </font>
    <font>
      <b/>
      <sz val="10"/>
      <color rgb="FF000000"/>
      <name val="Arial"/>
    </font>
    <font>
      <sz val="10"/>
      <color rgb="FF000000"/>
      <name val="Arial"/>
    </font>
    <font>
      <b/>
      <sz val="10"/>
      <color rgb="FFFFFFFF"/>
      <name val="Arial"/>
    </font>
    <font>
      <sz val="11"/>
      <color rgb="FF000000"/>
      <name val="Calibri"/>
      <family val="2"/>
      <scheme val="minor"/>
    </font>
    <font>
      <b/>
      <sz val="11"/>
      <color theme="1"/>
      <name val="Calibri"/>
      <family val="2"/>
      <scheme val="minor"/>
    </font>
    <font>
      <b/>
      <sz val="10"/>
      <color rgb="FF000000"/>
      <name val="Arial"/>
      <family val="2"/>
    </font>
    <font>
      <sz val="10"/>
      <color rgb="FF000000"/>
      <name val="Arial"/>
      <family val="2"/>
    </font>
    <font>
      <sz val="11"/>
      <name val="Calibri"/>
      <family val="2"/>
      <scheme val="minor"/>
    </font>
    <font>
      <sz val="11"/>
      <name val="Calibri"/>
      <family val="2"/>
    </font>
    <font>
      <b/>
      <sz val="12"/>
      <color rgb="FF000000"/>
      <name val="Arial"/>
      <family val="2"/>
    </font>
    <font>
      <b/>
      <sz val="10"/>
      <color theme="0"/>
      <name val="Arial"/>
      <family val="2"/>
    </font>
    <font>
      <sz val="11"/>
      <color theme="0"/>
      <name val="Calibri"/>
      <family val="2"/>
    </font>
    <font>
      <sz val="10"/>
      <name val="Arial"/>
      <family val="2"/>
    </font>
    <font>
      <sz val="10"/>
      <color indexed="8"/>
      <name val="Arial"/>
      <family val="2"/>
    </font>
    <font>
      <b/>
      <sz val="10"/>
      <name val="Arial"/>
      <family val="2"/>
    </font>
  </fonts>
  <fills count="9">
    <fill>
      <patternFill patternType="none"/>
    </fill>
    <fill>
      <patternFill patternType="gray125"/>
    </fill>
    <fill>
      <patternFill patternType="solid">
        <fgColor rgb="FF572381"/>
        <bgColor rgb="FF572381"/>
      </patternFill>
    </fill>
    <fill>
      <patternFill patternType="solid">
        <fgColor rgb="FFFFFFFF"/>
        <bgColor rgb="FFFFFFFF"/>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
      <patternFill patternType="solid">
        <fgColor rgb="FF572381"/>
        <bgColor indexed="64"/>
      </patternFill>
    </fill>
    <fill>
      <patternFill patternType="solid">
        <fgColor theme="0"/>
        <bgColor indexed="64"/>
      </patternFill>
    </fill>
  </fills>
  <borders count="6">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5" borderId="0"/>
    <xf numFmtId="0" fontId="5" fillId="5" borderId="0"/>
  </cellStyleXfs>
  <cellXfs count="84">
    <xf numFmtId="0" fontId="1" fillId="0" borderId="0" xfId="0" applyFont="1"/>
    <xf numFmtId="0" fontId="4" fillId="2" borderId="1" xfId="0" applyFont="1" applyFill="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4" fillId="2"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4"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4" fontId="3" fillId="5" borderId="1" xfId="0" applyNumberFormat="1" applyFont="1" applyFill="1" applyBorder="1" applyAlignment="1">
      <alignment vertical="top" wrapText="1" readingOrder="1"/>
    </xf>
    <xf numFmtId="164" fontId="4" fillId="2" borderId="1" xfId="0" applyNumberFormat="1" applyFont="1" applyFill="1" applyBorder="1" applyAlignment="1">
      <alignment vertical="top" wrapText="1" readingOrder="1"/>
    </xf>
    <xf numFmtId="165"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5"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4"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66" fontId="3" fillId="4" borderId="1" xfId="0" applyNumberFormat="1" applyFont="1" applyFill="1" applyBorder="1" applyAlignment="1">
      <alignment vertical="top" wrapText="1" readingOrder="1"/>
    </xf>
    <xf numFmtId="166" fontId="3" fillId="5" borderId="1" xfId="0" applyNumberFormat="1" applyFont="1" applyFill="1" applyBorder="1" applyAlignment="1">
      <alignment vertical="top" wrapText="1" readingOrder="1"/>
    </xf>
    <xf numFmtId="167" fontId="4" fillId="2" borderId="1" xfId="0" applyNumberFormat="1" applyFont="1" applyFill="1" applyBorder="1" applyAlignment="1">
      <alignment horizontal="right" vertical="top" wrapText="1" readingOrder="1"/>
    </xf>
    <xf numFmtId="0" fontId="2" fillId="0" borderId="1" xfId="0" applyFont="1" applyBorder="1" applyAlignment="1">
      <alignment vertical="top" wrapText="1" readingOrder="1"/>
    </xf>
    <xf numFmtId="168" fontId="3" fillId="0" borderId="1" xfId="0" applyNumberFormat="1" applyFont="1" applyBorder="1" applyAlignment="1">
      <alignment vertical="top" wrapText="1" readingOrder="1"/>
    </xf>
    <xf numFmtId="166" fontId="3" fillId="0" borderId="1" xfId="0" applyNumberFormat="1" applyFont="1" applyBorder="1" applyAlignment="1">
      <alignment vertical="top" wrapText="1" readingOrder="1"/>
    </xf>
    <xf numFmtId="0" fontId="2" fillId="0" borderId="1" xfId="0" applyFont="1" applyBorder="1" applyAlignment="1">
      <alignment horizontal="right" vertical="top" wrapText="1" readingOrder="1"/>
    </xf>
    <xf numFmtId="169" fontId="3" fillId="0" borderId="1" xfId="0" applyNumberFormat="1" applyFont="1" applyBorder="1" applyAlignment="1">
      <alignment vertical="top" wrapText="1" readingOrder="1"/>
    </xf>
    <xf numFmtId="0" fontId="7" fillId="0" borderId="1" xfId="0" applyFont="1" applyBorder="1" applyAlignment="1">
      <alignment vertical="top" wrapText="1" readingOrder="1"/>
    </xf>
    <xf numFmtId="170" fontId="8" fillId="0" borderId="1" xfId="0" applyNumberFormat="1" applyFont="1" applyBorder="1" applyAlignment="1">
      <alignment vertical="top" wrapText="1" readingOrder="1"/>
    </xf>
    <xf numFmtId="171" fontId="8" fillId="0" borderId="1" xfId="0" applyNumberFormat="1" applyFont="1" applyBorder="1" applyAlignment="1">
      <alignment vertical="top" wrapText="1" readingOrder="1"/>
    </xf>
    <xf numFmtId="0" fontId="7" fillId="5" borderId="1" xfId="1" applyFont="1" applyBorder="1" applyAlignment="1">
      <alignment vertical="top" wrapText="1" readingOrder="1"/>
    </xf>
    <xf numFmtId="170" fontId="8" fillId="5" borderId="1" xfId="0" applyNumberFormat="1" applyFont="1" applyFill="1" applyBorder="1" applyAlignment="1">
      <alignment vertical="top" wrapText="1" readingOrder="1"/>
    </xf>
    <xf numFmtId="171" fontId="8" fillId="5" borderId="1" xfId="0" applyNumberFormat="1" applyFont="1" applyFill="1" applyBorder="1" applyAlignment="1">
      <alignment vertical="top" wrapText="1" readingOrder="1"/>
    </xf>
    <xf numFmtId="0" fontId="9" fillId="5" borderId="0" xfId="2" applyFont="1"/>
    <xf numFmtId="0" fontId="10" fillId="5" borderId="0" xfId="2" applyFont="1"/>
    <xf numFmtId="0" fontId="11" fillId="5" borderId="0" xfId="2" applyFont="1"/>
    <xf numFmtId="0" fontId="0" fillId="5" borderId="0" xfId="2" applyFont="1"/>
    <xf numFmtId="49" fontId="12" fillId="7" borderId="5" xfId="2" applyNumberFormat="1" applyFont="1" applyFill="1" applyBorder="1" applyAlignment="1">
      <alignment horizontal="left"/>
    </xf>
    <xf numFmtId="49" fontId="12" fillId="7" borderId="5" xfId="2" applyNumberFormat="1" applyFont="1" applyFill="1" applyBorder="1" applyAlignment="1">
      <alignment horizontal="right"/>
    </xf>
    <xf numFmtId="0" fontId="13" fillId="5" borderId="0" xfId="2" applyFont="1"/>
    <xf numFmtId="0" fontId="14" fillId="8" borderId="5" xfId="2" applyFont="1" applyFill="1" applyBorder="1"/>
    <xf numFmtId="172" fontId="14" fillId="8" borderId="5" xfId="2" applyNumberFormat="1" applyFont="1" applyFill="1" applyBorder="1" applyAlignment="1">
      <alignment horizontal="right"/>
    </xf>
    <xf numFmtId="0" fontId="5" fillId="5" borderId="5" xfId="2" applyBorder="1"/>
    <xf numFmtId="0" fontId="5" fillId="5" borderId="5" xfId="2" applyBorder="1" applyAlignment="1">
      <alignment horizontal="right"/>
    </xf>
    <xf numFmtId="172" fontId="14" fillId="5" borderId="5" xfId="2" applyNumberFormat="1" applyFont="1" applyBorder="1" applyAlignment="1">
      <alignment horizontal="right"/>
    </xf>
    <xf numFmtId="0" fontId="14" fillId="5" borderId="5" xfId="2" applyFont="1" applyBorder="1"/>
    <xf numFmtId="0" fontId="15" fillId="8" borderId="5" xfId="2" applyFont="1" applyFill="1" applyBorder="1"/>
    <xf numFmtId="0" fontId="6" fillId="5" borderId="5" xfId="2" applyFont="1" applyBorder="1"/>
    <xf numFmtId="172" fontId="16" fillId="8" borderId="5" xfId="2" applyNumberFormat="1" applyFont="1" applyFill="1" applyBorder="1" applyAlignment="1">
      <alignment horizontal="right"/>
    </xf>
    <xf numFmtId="165" fontId="1" fillId="0" borderId="0" xfId="0" applyNumberFormat="1" applyFont="1"/>
    <xf numFmtId="0" fontId="9" fillId="5" borderId="0" xfId="2" applyFont="1" applyAlignment="1"/>
    <xf numFmtId="0" fontId="0" fillId="5" borderId="0" xfId="2" applyFont="1" applyAlignment="1"/>
    <xf numFmtId="0" fontId="2" fillId="0" borderId="0" xfId="0" applyFont="1" applyAlignment="1">
      <alignment horizontal="center" vertical="top" wrapText="1" readingOrder="1"/>
    </xf>
    <xf numFmtId="0" fontId="1" fillId="0" borderId="0" xfId="0" applyFont="1" applyAlignment="1"/>
    <xf numFmtId="0" fontId="3" fillId="0" borderId="0" xfId="0" applyFont="1" applyAlignment="1">
      <alignment vertical="top" wrapText="1" readingOrder="1"/>
    </xf>
    <xf numFmtId="0" fontId="2" fillId="0" borderId="1" xfId="0" applyFont="1" applyBorder="1" applyAlignment="1">
      <alignment vertical="top" wrapText="1" readingOrder="1"/>
    </xf>
    <xf numFmtId="0" fontId="1" fillId="0" borderId="3" xfId="0" applyFont="1" applyBorder="1" applyAlignment="1">
      <alignment vertical="top" wrapText="1"/>
    </xf>
    <xf numFmtId="0" fontId="1" fillId="0" borderId="2" xfId="0" applyFont="1" applyBorder="1" applyAlignment="1">
      <alignment vertical="top" wrapText="1"/>
    </xf>
    <xf numFmtId="168" fontId="3" fillId="0" borderId="1" xfId="0" applyNumberFormat="1" applyFont="1" applyBorder="1" applyAlignment="1">
      <alignment vertical="top" wrapText="1" readingOrder="1"/>
    </xf>
    <xf numFmtId="0" fontId="2" fillId="0" borderId="1" xfId="0" applyFont="1" applyBorder="1" applyAlignment="1">
      <alignment horizontal="right" vertical="top" wrapText="1" readingOrder="1"/>
    </xf>
    <xf numFmtId="0" fontId="3" fillId="0" borderId="1" xfId="0" applyFont="1" applyBorder="1" applyAlignment="1">
      <alignment vertical="top" wrapText="1" readingOrder="1"/>
    </xf>
    <xf numFmtId="166" fontId="3" fillId="0" borderId="1" xfId="0" applyNumberFormat="1" applyFont="1" applyBorder="1" applyAlignment="1">
      <alignment vertical="top" wrapText="1" readingOrder="1"/>
    </xf>
    <xf numFmtId="0" fontId="1" fillId="3" borderId="0" xfId="0" applyFont="1" applyFill="1" applyAlignment="1">
      <alignment vertical="top" wrapText="1"/>
    </xf>
    <xf numFmtId="0" fontId="4" fillId="2" borderId="0" xfId="0" applyFont="1" applyFill="1" applyAlignment="1">
      <alignment vertical="top" wrapText="1" readingOrder="1"/>
    </xf>
    <xf numFmtId="0" fontId="4" fillId="2" borderId="1" xfId="0" applyFont="1" applyFill="1" applyBorder="1" applyAlignment="1">
      <alignment horizontal="center" vertical="top" wrapText="1" readingOrder="1"/>
    </xf>
    <xf numFmtId="0" fontId="4" fillId="2" borderId="1" xfId="0" applyFont="1" applyFill="1" applyBorder="1" applyAlignment="1">
      <alignment horizontal="right" vertical="top" wrapText="1" readingOrder="1"/>
    </xf>
    <xf numFmtId="164" fontId="3" fillId="4" borderId="1" xfId="0" applyNumberFormat="1" applyFont="1" applyFill="1" applyBorder="1" applyAlignment="1">
      <alignment vertical="top" wrapText="1" readingOrder="1"/>
    </xf>
    <xf numFmtId="164" fontId="3" fillId="5" borderId="1" xfId="0" applyNumberFormat="1" applyFont="1" applyFill="1" applyBorder="1" applyAlignment="1">
      <alignment vertical="top" wrapText="1" readingOrder="1"/>
    </xf>
    <xf numFmtId="164" fontId="4" fillId="2" borderId="1" xfId="0" applyNumberFormat="1" applyFont="1" applyFill="1" applyBorder="1" applyAlignment="1">
      <alignment vertical="top" wrapText="1" readingOrder="1"/>
    </xf>
    <xf numFmtId="165" fontId="3" fillId="4" borderId="1" xfId="0" applyNumberFormat="1" applyFont="1" applyFill="1" applyBorder="1" applyAlignment="1">
      <alignment horizontal="right" vertical="top" wrapText="1" readingOrder="1"/>
    </xf>
    <xf numFmtId="165" fontId="3" fillId="5" borderId="1" xfId="0" applyNumberFormat="1" applyFont="1" applyFill="1" applyBorder="1" applyAlignment="1">
      <alignment horizontal="right" vertical="top" wrapText="1" readingOrder="1"/>
    </xf>
    <xf numFmtId="164" fontId="3" fillId="0" borderId="1" xfId="0" applyNumberFormat="1" applyFont="1" applyBorder="1" applyAlignment="1">
      <alignment horizontal="right" vertical="top" wrapText="1" readingOrder="1"/>
    </xf>
    <xf numFmtId="164"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0" fontId="3" fillId="0" borderId="4" xfId="0" applyFont="1" applyBorder="1" applyAlignment="1">
      <alignment vertical="top" wrapText="1" readingOrder="1"/>
    </xf>
    <xf numFmtId="0" fontId="1" fillId="0" borderId="4" xfId="0" applyFont="1" applyBorder="1" applyAlignment="1">
      <alignment vertical="top" wrapText="1"/>
    </xf>
    <xf numFmtId="0" fontId="4" fillId="2" borderId="1" xfId="0" applyFont="1" applyFill="1" applyBorder="1" applyAlignment="1">
      <alignment vertical="top" wrapText="1" readingOrder="1"/>
    </xf>
    <xf numFmtId="0" fontId="3" fillId="4" borderId="1" xfId="0" applyFont="1" applyFill="1" applyBorder="1" applyAlignment="1">
      <alignment vertical="top" wrapText="1" readingOrder="1"/>
    </xf>
    <xf numFmtId="0" fontId="3" fillId="5" borderId="1" xfId="0" applyFont="1" applyFill="1" applyBorder="1" applyAlignment="1">
      <alignment vertical="top" wrapText="1" readingOrder="1"/>
    </xf>
    <xf numFmtId="0" fontId="8" fillId="5" borderId="0" xfId="2" applyFont="1" applyAlignment="1">
      <alignment horizontal="left" vertical="top" wrapText="1"/>
    </xf>
    <xf numFmtId="0" fontId="7" fillId="5" borderId="0" xfId="2" applyFont="1" applyAlignment="1">
      <alignment horizontal="center" vertical="top" wrapText="1" readingOrder="1"/>
    </xf>
    <xf numFmtId="0" fontId="8" fillId="5" borderId="0" xfId="2" applyFont="1" applyAlignment="1">
      <alignment vertical="top" wrapText="1" readingOrder="1"/>
    </xf>
    <xf numFmtId="0" fontId="8" fillId="5" borderId="0" xfId="2" applyFont="1" applyAlignment="1">
      <alignment horizontal="left" vertical="top" wrapText="1" readingOrder="1"/>
    </xf>
  </cellXfs>
  <cellStyles count="3">
    <cellStyle name="Normal" xfId="0" builtinId="0"/>
    <cellStyle name="Normal 2" xfId="2" xr:uid="{E213643D-56DC-4FAB-A1D7-4345B6BB261F}"/>
    <cellStyle name="Normal 3" xfId="1" xr:uid="{992B22E4-DAD3-4334-B503-D6BD4C6B7BB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72381"/>
      <rgbColor rgb="00FFFFFF"/>
      <rgbColor rgb="00D3D3D3"/>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36</xdr:row>
      <xdr:rowOff>0</xdr:rowOff>
    </xdr:from>
    <xdr:to>
      <xdr:col>13</xdr:col>
      <xdr:colOff>0</xdr:colOff>
      <xdr:row>37</xdr:row>
      <xdr:rowOff>3098800</xdr:rowOff>
    </xdr:to>
    <xdr:pic>
      <xdr:nvPicPr>
        <xdr:cNvPr id="3" name="Picture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290245</xdr:colOff>
      <xdr:row>1</xdr:row>
      <xdr:rowOff>532772</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290245</xdr:colOff>
      <xdr:row>1</xdr:row>
      <xdr:rowOff>532772</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467804</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1584080</xdr:colOff>
      <xdr:row>1</xdr:row>
      <xdr:rowOff>532772</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9</xdr:col>
      <xdr:colOff>0</xdr:colOff>
      <xdr:row>9</xdr:row>
      <xdr:rowOff>3644900</xdr:rowOff>
    </xdr:to>
    <xdr:pic>
      <xdr:nvPicPr>
        <xdr:cNvPr id="3" name="Picture 2">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3848100</xdr:colOff>
      <xdr:row>0</xdr:row>
      <xdr:rowOff>142875</xdr:rowOff>
    </xdr:from>
    <xdr:to>
      <xdr:col>2</xdr:col>
      <xdr:colOff>177800</xdr:colOff>
      <xdr:row>0</xdr:row>
      <xdr:rowOff>682625</xdr:rowOff>
    </xdr:to>
    <xdr:pic>
      <xdr:nvPicPr>
        <xdr:cNvPr id="2" name="Picture 1">
          <a:extLst>
            <a:ext uri="{FF2B5EF4-FFF2-40B4-BE49-F238E27FC236}">
              <a16:creationId xmlns:a16="http://schemas.microsoft.com/office/drawing/2014/main" id="{F9D4DD23-53B9-4572-9BD8-4CDC00D44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8100" y="142875"/>
          <a:ext cx="200342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1066711</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13</xdr:col>
      <xdr:colOff>165100</xdr:colOff>
      <xdr:row>8</xdr:row>
      <xdr:rowOff>3098800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225831</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14</xdr:row>
      <xdr:rowOff>0</xdr:rowOff>
    </xdr:from>
    <xdr:to>
      <xdr:col>14</xdr:col>
      <xdr:colOff>368300</xdr:colOff>
      <xdr:row>14</xdr:row>
      <xdr:rowOff>3098800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13</xdr:row>
      <xdr:rowOff>0</xdr:rowOff>
    </xdr:from>
    <xdr:to>
      <xdr:col>14</xdr:col>
      <xdr:colOff>0</xdr:colOff>
      <xdr:row>13</xdr:row>
      <xdr:rowOff>3098800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xdr:col>
      <xdr:colOff>0</xdr:colOff>
      <xdr:row>15</xdr:row>
      <xdr:rowOff>0</xdr:rowOff>
    </xdr:from>
    <xdr:to>
      <xdr:col>14</xdr:col>
      <xdr:colOff>0</xdr:colOff>
      <xdr:row>15</xdr:row>
      <xdr:rowOff>3086100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683641</xdr:colOff>
      <xdr:row>1</xdr:row>
      <xdr:rowOff>532772</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0</xdr:colOff>
      <xdr:row>8</xdr:row>
      <xdr:rowOff>0</xdr:rowOff>
    </xdr:from>
    <xdr:to>
      <xdr:col>16</xdr:col>
      <xdr:colOff>0</xdr:colOff>
      <xdr:row>8</xdr:row>
      <xdr:rowOff>3098800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9"/>
  <sheetViews>
    <sheetView showGridLines="0" workbookViewId="0">
      <pane ySplit="6" topLeftCell="A17" activePane="bottomLeft" state="frozen"/>
      <selection pane="bottomLeft" activeCell="F15" sqref="F15:H15"/>
    </sheetView>
  </sheetViews>
  <sheetFormatPr defaultRowHeight="14.5"/>
  <cols>
    <col min="1" max="1" width="0.1796875" customWidth="1"/>
    <col min="2" max="2" width="18.453125" customWidth="1"/>
    <col min="3" max="3" width="27.54296875" customWidth="1"/>
    <col min="4" max="4" width="16.1796875" customWidth="1"/>
    <col min="5" max="5" width="13.54296875" customWidth="1"/>
    <col min="6" max="6" width="0.453125" customWidth="1"/>
    <col min="7" max="7" width="27" customWidth="1"/>
    <col min="8" max="8" width="6.453125" customWidth="1"/>
    <col min="9" max="9" width="16.453125" customWidth="1"/>
    <col min="10" max="10" width="13.54296875" customWidth="1"/>
    <col min="11" max="11" width="16.453125" customWidth="1"/>
    <col min="12" max="12" width="13.453125" customWidth="1"/>
    <col min="13" max="13" width="10" customWidth="1"/>
    <col min="14" max="14" width="7.7265625" customWidth="1"/>
  </cols>
  <sheetData>
    <row r="1" spans="1:15" ht="1" customHeight="1"/>
    <row r="2" spans="1:15" ht="42.65" customHeight="1"/>
    <row r="3" spans="1:15" ht="17.149999999999999" customHeight="1">
      <c r="A3" s="52" t="s">
        <v>0</v>
      </c>
      <c r="B3" s="53"/>
      <c r="C3" s="53"/>
      <c r="D3" s="53"/>
      <c r="E3" s="53"/>
      <c r="F3" s="53"/>
      <c r="G3" s="53"/>
      <c r="H3" s="53"/>
      <c r="I3" s="53"/>
      <c r="J3" s="53"/>
      <c r="K3" s="53"/>
      <c r="L3" s="53"/>
      <c r="M3" s="53"/>
    </row>
    <row r="4" spans="1:15" ht="17.149999999999999" customHeight="1">
      <c r="A4" s="54" t="s">
        <v>1</v>
      </c>
      <c r="B4" s="53"/>
      <c r="C4" s="53"/>
      <c r="D4" s="53"/>
      <c r="E4" s="53"/>
      <c r="F4" s="53"/>
      <c r="G4" s="53"/>
      <c r="H4" s="53"/>
      <c r="I4" s="53"/>
      <c r="J4" s="53"/>
      <c r="K4" s="53"/>
      <c r="L4" s="53"/>
      <c r="M4" s="53"/>
    </row>
    <row r="5" spans="1:15" ht="45.75" customHeight="1">
      <c r="A5" s="54" t="s">
        <v>2</v>
      </c>
      <c r="B5" s="53"/>
      <c r="C5" s="53"/>
      <c r="D5" s="53"/>
      <c r="E5" s="53"/>
      <c r="F5" s="53"/>
      <c r="G5" s="53"/>
      <c r="H5" s="53"/>
      <c r="I5" s="53"/>
      <c r="J5" s="53"/>
      <c r="K5" s="53"/>
      <c r="L5" s="53"/>
      <c r="M5" s="53"/>
    </row>
    <row r="6" spans="1:15" ht="0" hidden="1" customHeight="1"/>
    <row r="7" spans="1:15" ht="65.150000000000006" customHeight="1">
      <c r="B7" s="22" t="s">
        <v>3</v>
      </c>
      <c r="C7" s="22" t="s">
        <v>4</v>
      </c>
      <c r="D7" s="22" t="s">
        <v>5</v>
      </c>
      <c r="E7" s="22" t="s">
        <v>6</v>
      </c>
      <c r="F7" s="55" t="s">
        <v>7</v>
      </c>
      <c r="G7" s="56"/>
      <c r="H7" s="57"/>
      <c r="I7" s="22" t="s">
        <v>8</v>
      </c>
      <c r="J7" s="22" t="s">
        <v>9</v>
      </c>
      <c r="K7" s="22" t="s">
        <v>10</v>
      </c>
      <c r="L7" s="22" t="s">
        <v>11</v>
      </c>
      <c r="M7" s="27" t="s">
        <v>12</v>
      </c>
      <c r="N7" s="27" t="s">
        <v>13</v>
      </c>
      <c r="O7" s="27" t="s">
        <v>14</v>
      </c>
    </row>
    <row r="8" spans="1:15">
      <c r="B8" s="22" t="s">
        <v>15</v>
      </c>
      <c r="C8" s="23">
        <v>4317</v>
      </c>
      <c r="D8" s="23">
        <v>4805</v>
      </c>
      <c r="E8" s="23">
        <v>5100</v>
      </c>
      <c r="F8" s="58">
        <v>-488</v>
      </c>
      <c r="G8" s="56"/>
      <c r="H8" s="57"/>
      <c r="I8" s="24">
        <v>-0.10156087408948999</v>
      </c>
      <c r="J8" s="23">
        <v>-783</v>
      </c>
      <c r="K8" s="24">
        <v>-0.153529411764706</v>
      </c>
      <c r="L8" s="14" t="s">
        <v>16</v>
      </c>
      <c r="M8" s="28"/>
      <c r="N8" s="28"/>
      <c r="O8" s="29"/>
    </row>
    <row r="9" spans="1:15" ht="26">
      <c r="B9" s="22" t="s">
        <v>17</v>
      </c>
      <c r="C9" s="23">
        <v>1406</v>
      </c>
      <c r="D9" s="23">
        <v>1370</v>
      </c>
      <c r="E9" s="23">
        <v>1402</v>
      </c>
      <c r="F9" s="58">
        <v>36</v>
      </c>
      <c r="G9" s="56"/>
      <c r="H9" s="57"/>
      <c r="I9" s="24">
        <v>2.6277372262773699E-2</v>
      </c>
      <c r="J9" s="23">
        <v>4</v>
      </c>
      <c r="K9" s="24">
        <v>2.8530670470756098E-3</v>
      </c>
      <c r="L9" s="14" t="s">
        <v>16</v>
      </c>
      <c r="M9" s="28"/>
      <c r="N9" s="28"/>
      <c r="O9" s="29"/>
    </row>
    <row r="10" spans="1:15" ht="26">
      <c r="B10" s="22" t="s">
        <v>18</v>
      </c>
      <c r="C10" s="23">
        <v>1052</v>
      </c>
      <c r="D10" s="23">
        <v>963</v>
      </c>
      <c r="E10" s="23">
        <v>985</v>
      </c>
      <c r="F10" s="58">
        <v>89</v>
      </c>
      <c r="G10" s="56"/>
      <c r="H10" s="57"/>
      <c r="I10" s="24">
        <v>9.2419522326064402E-2</v>
      </c>
      <c r="J10" s="23">
        <v>67</v>
      </c>
      <c r="K10" s="24">
        <v>6.8020304568527895E-2</v>
      </c>
      <c r="L10" s="24">
        <v>0.74822190611664297</v>
      </c>
      <c r="M10" s="28"/>
      <c r="N10" s="28"/>
      <c r="O10" s="29"/>
    </row>
    <row r="11" spans="1:15">
      <c r="B11" s="22" t="s">
        <v>19</v>
      </c>
      <c r="C11" s="23">
        <v>1067</v>
      </c>
      <c r="D11" s="23">
        <v>1011</v>
      </c>
      <c r="E11" s="23">
        <v>1013</v>
      </c>
      <c r="F11" s="58">
        <v>56</v>
      </c>
      <c r="G11" s="56"/>
      <c r="H11" s="57"/>
      <c r="I11" s="24">
        <v>5.5390702274975299E-2</v>
      </c>
      <c r="J11" s="23">
        <v>54</v>
      </c>
      <c r="K11" s="24">
        <v>5.3307008884501503E-2</v>
      </c>
      <c r="L11" s="14" t="s">
        <v>16</v>
      </c>
      <c r="M11" s="28"/>
      <c r="N11" s="28"/>
      <c r="O11" s="29"/>
    </row>
    <row r="12" spans="1:15" ht="26">
      <c r="B12" s="22" t="s">
        <v>20</v>
      </c>
      <c r="C12" s="23">
        <v>354</v>
      </c>
      <c r="D12" s="23">
        <v>407</v>
      </c>
      <c r="E12" s="23">
        <v>417</v>
      </c>
      <c r="F12" s="58">
        <v>-53</v>
      </c>
      <c r="G12" s="56"/>
      <c r="H12" s="57"/>
      <c r="I12" s="24">
        <v>-0.13022113022112999</v>
      </c>
      <c r="J12" s="23">
        <v>-63</v>
      </c>
      <c r="K12" s="24">
        <v>-0.15107913669064699</v>
      </c>
      <c r="L12" s="24">
        <v>0.25177809388335698</v>
      </c>
      <c r="M12" s="28"/>
      <c r="N12" s="28"/>
      <c r="O12" s="29"/>
    </row>
    <row r="13" spans="1:15" ht="26">
      <c r="B13" s="22" t="s">
        <v>21</v>
      </c>
      <c r="C13" s="23">
        <v>2911</v>
      </c>
      <c r="D13" s="23">
        <v>3435</v>
      </c>
      <c r="E13" s="23">
        <v>3698</v>
      </c>
      <c r="F13" s="58">
        <v>-524</v>
      </c>
      <c r="G13" s="56"/>
      <c r="H13" s="57"/>
      <c r="I13" s="24">
        <v>-0.15254730713246001</v>
      </c>
      <c r="J13" s="23">
        <v>-787</v>
      </c>
      <c r="K13" s="24">
        <v>-0.212817739318551</v>
      </c>
      <c r="L13" s="14" t="s">
        <v>16</v>
      </c>
      <c r="M13" s="28"/>
      <c r="N13" s="28"/>
      <c r="O13" s="29"/>
    </row>
    <row r="14" spans="1:15" ht="26">
      <c r="B14" s="22" t="s">
        <v>22</v>
      </c>
      <c r="C14" s="23">
        <v>42280</v>
      </c>
      <c r="D14" s="23">
        <v>42256</v>
      </c>
      <c r="E14" s="23">
        <v>42368</v>
      </c>
      <c r="F14" s="58">
        <v>24</v>
      </c>
      <c r="G14" s="56"/>
      <c r="H14" s="57"/>
      <c r="I14" s="24">
        <v>5.6796667928814802E-4</v>
      </c>
      <c r="J14" s="23">
        <v>-88</v>
      </c>
      <c r="K14" s="24">
        <v>-2.0770392749244701E-3</v>
      </c>
      <c r="L14" s="14" t="s">
        <v>16</v>
      </c>
      <c r="M14" s="28"/>
      <c r="N14" s="28"/>
      <c r="O14" s="29"/>
    </row>
    <row r="15" spans="1:15" ht="26">
      <c r="B15" s="22" t="s">
        <v>23</v>
      </c>
      <c r="C15" s="23">
        <v>34958</v>
      </c>
      <c r="D15" s="23">
        <v>36912</v>
      </c>
      <c r="E15" s="23">
        <v>35407</v>
      </c>
      <c r="F15" s="58">
        <v>-1954</v>
      </c>
      <c r="G15" s="56"/>
      <c r="H15" s="57"/>
      <c r="I15" s="24">
        <v>-5.2936714347637602E-2</v>
      </c>
      <c r="J15" s="23">
        <v>-449</v>
      </c>
      <c r="K15" s="24">
        <v>-1.26811082554297E-2</v>
      </c>
      <c r="L15" s="14" t="s">
        <v>16</v>
      </c>
      <c r="M15" s="28">
        <v>30136</v>
      </c>
      <c r="N15" s="28">
        <f>C15-M15</f>
        <v>4822</v>
      </c>
      <c r="O15" s="29">
        <f>N15/M15</f>
        <v>0.16000796389700025</v>
      </c>
    </row>
    <row r="16" spans="1:15" ht="26">
      <c r="B16" s="27" t="s">
        <v>24</v>
      </c>
      <c r="C16" s="23">
        <f>'Open Cases'!Y27</f>
        <v>13633</v>
      </c>
      <c r="D16" s="23"/>
      <c r="E16" s="23"/>
      <c r="F16" s="23"/>
      <c r="G16" s="3"/>
      <c r="H16" s="2"/>
      <c r="I16" s="24"/>
      <c r="J16" s="23"/>
      <c r="K16" s="24"/>
      <c r="L16" s="14"/>
      <c r="M16" s="28">
        <v>12076</v>
      </c>
      <c r="N16" s="28">
        <f t="shared" ref="N16:N17" si="0">C16-M16</f>
        <v>1557</v>
      </c>
      <c r="O16" s="29">
        <f t="shared" ref="O16:O17" si="1">N16/M16</f>
        <v>0.12893342166280225</v>
      </c>
    </row>
    <row r="17" spans="2:15" ht="26">
      <c r="B17" s="27" t="s">
        <v>25</v>
      </c>
      <c r="C17" s="23">
        <f>'Open Cases'!X27</f>
        <v>21325</v>
      </c>
      <c r="D17" s="23"/>
      <c r="E17" s="23"/>
      <c r="F17" s="23"/>
      <c r="G17" s="3"/>
      <c r="H17" s="2"/>
      <c r="I17" s="24"/>
      <c r="J17" s="23"/>
      <c r="K17" s="24"/>
      <c r="L17" s="14"/>
      <c r="M17" s="28">
        <v>18060</v>
      </c>
      <c r="N17" s="28">
        <f t="shared" si="0"/>
        <v>3265</v>
      </c>
      <c r="O17" s="29">
        <f t="shared" si="1"/>
        <v>0.18078626799557032</v>
      </c>
    </row>
    <row r="18" spans="2:15" ht="39">
      <c r="B18" s="22" t="s">
        <v>26</v>
      </c>
      <c r="C18" s="23">
        <v>56643</v>
      </c>
      <c r="D18" s="25" t="s">
        <v>27</v>
      </c>
      <c r="E18" s="23">
        <v>57088</v>
      </c>
      <c r="F18" s="59" t="s">
        <v>27</v>
      </c>
      <c r="G18" s="56"/>
      <c r="H18" s="57"/>
      <c r="I18" s="25" t="s">
        <v>27</v>
      </c>
      <c r="J18" s="23">
        <v>-445</v>
      </c>
      <c r="K18" s="24">
        <v>-7.7949831838564996E-3</v>
      </c>
      <c r="L18" s="14" t="s">
        <v>16</v>
      </c>
      <c r="M18" s="14"/>
      <c r="N18" s="14"/>
      <c r="O18" s="14"/>
    </row>
    <row r="19" spans="2:15">
      <c r="B19" s="22" t="s">
        <v>16</v>
      </c>
      <c r="C19" s="14" t="s">
        <v>16</v>
      </c>
      <c r="D19" s="14" t="s">
        <v>16</v>
      </c>
      <c r="E19" s="14" t="s">
        <v>16</v>
      </c>
      <c r="F19" s="60" t="s">
        <v>16</v>
      </c>
      <c r="G19" s="56"/>
      <c r="H19" s="57"/>
      <c r="I19" s="14" t="s">
        <v>16</v>
      </c>
      <c r="J19" s="14" t="s">
        <v>16</v>
      </c>
      <c r="K19" s="14" t="s">
        <v>16</v>
      </c>
      <c r="L19" s="14" t="s">
        <v>16</v>
      </c>
      <c r="M19" s="14"/>
      <c r="N19" s="14"/>
      <c r="O19" s="14"/>
    </row>
    <row r="20" spans="2:15" ht="26">
      <c r="B20" s="22" t="s">
        <v>28</v>
      </c>
      <c r="C20" s="22" t="s">
        <v>4</v>
      </c>
      <c r="D20" s="22" t="s">
        <v>5</v>
      </c>
      <c r="E20" s="22" t="s">
        <v>7</v>
      </c>
      <c r="F20" s="55" t="s">
        <v>8</v>
      </c>
      <c r="G20" s="56"/>
      <c r="H20" s="57"/>
      <c r="I20" s="22" t="s">
        <v>16</v>
      </c>
      <c r="J20" s="22" t="s">
        <v>16</v>
      </c>
      <c r="K20" s="22" t="s">
        <v>16</v>
      </c>
      <c r="L20" s="22" t="s">
        <v>16</v>
      </c>
    </row>
    <row r="21" spans="2:15">
      <c r="B21" s="22" t="s">
        <v>29</v>
      </c>
      <c r="C21" s="23">
        <v>6677</v>
      </c>
      <c r="D21" s="23">
        <v>7415</v>
      </c>
      <c r="E21" s="23">
        <v>-738</v>
      </c>
      <c r="F21" s="61">
        <v>-9.9527983816588006E-2</v>
      </c>
      <c r="G21" s="56"/>
      <c r="H21" s="57"/>
      <c r="I21" s="14" t="s">
        <v>16</v>
      </c>
      <c r="J21" s="14" t="s">
        <v>16</v>
      </c>
      <c r="K21" s="14" t="s">
        <v>16</v>
      </c>
      <c r="L21" s="14" t="s">
        <v>16</v>
      </c>
    </row>
    <row r="22" spans="2:15" ht="26">
      <c r="B22" s="22" t="s">
        <v>30</v>
      </c>
      <c r="C22" s="23">
        <v>2280</v>
      </c>
      <c r="D22" s="23">
        <v>2151</v>
      </c>
      <c r="E22" s="23">
        <v>129</v>
      </c>
      <c r="F22" s="61">
        <v>5.9972105997210597E-2</v>
      </c>
      <c r="G22" s="56"/>
      <c r="H22" s="57"/>
      <c r="I22" s="14" t="s">
        <v>16</v>
      </c>
      <c r="J22" s="14" t="s">
        <v>16</v>
      </c>
      <c r="K22" s="14" t="s">
        <v>16</v>
      </c>
      <c r="L22" s="14" t="s">
        <v>16</v>
      </c>
    </row>
    <row r="23" spans="2:15" ht="39">
      <c r="B23" s="22" t="s">
        <v>31</v>
      </c>
      <c r="C23" s="23">
        <v>1759</v>
      </c>
      <c r="D23" s="23">
        <v>1603</v>
      </c>
      <c r="E23" s="23">
        <v>156</v>
      </c>
      <c r="F23" s="61">
        <v>9.7317529631940097E-2</v>
      </c>
      <c r="G23" s="56"/>
      <c r="H23" s="57"/>
      <c r="I23" s="14" t="s">
        <v>16</v>
      </c>
      <c r="J23" s="14" t="s">
        <v>16</v>
      </c>
      <c r="K23" s="14" t="s">
        <v>16</v>
      </c>
      <c r="L23" s="14" t="s">
        <v>16</v>
      </c>
    </row>
    <row r="24" spans="2:15" ht="39">
      <c r="B24" s="22" t="s">
        <v>32</v>
      </c>
      <c r="C24" s="23">
        <v>521</v>
      </c>
      <c r="D24" s="23">
        <v>548</v>
      </c>
      <c r="E24" s="23">
        <v>-27</v>
      </c>
      <c r="F24" s="61">
        <v>-4.9270072992700698E-2</v>
      </c>
      <c r="G24" s="56"/>
      <c r="H24" s="57"/>
      <c r="I24" s="14" t="s">
        <v>16</v>
      </c>
      <c r="J24" s="14" t="s">
        <v>16</v>
      </c>
      <c r="K24" s="14" t="s">
        <v>16</v>
      </c>
      <c r="L24" s="14" t="s">
        <v>16</v>
      </c>
    </row>
    <row r="25" spans="2:15" ht="26">
      <c r="B25" s="22" t="s">
        <v>33</v>
      </c>
      <c r="C25" s="23">
        <v>4397</v>
      </c>
      <c r="D25" s="23">
        <v>5264</v>
      </c>
      <c r="E25" s="23">
        <v>-867</v>
      </c>
      <c r="F25" s="61">
        <v>-0.164703647416413</v>
      </c>
      <c r="G25" s="56"/>
      <c r="H25" s="57"/>
      <c r="I25" s="14" t="s">
        <v>16</v>
      </c>
      <c r="J25" s="14" t="s">
        <v>16</v>
      </c>
      <c r="K25" s="14" t="s">
        <v>16</v>
      </c>
      <c r="L25" s="14" t="s">
        <v>16</v>
      </c>
    </row>
    <row r="26" spans="2:15" ht="26">
      <c r="B26" s="22" t="s">
        <v>34</v>
      </c>
      <c r="C26" s="23">
        <v>1767</v>
      </c>
      <c r="D26" s="23">
        <v>1612</v>
      </c>
      <c r="E26" s="23">
        <v>155</v>
      </c>
      <c r="F26" s="61">
        <v>9.6153846153846201E-2</v>
      </c>
      <c r="G26" s="56"/>
      <c r="H26" s="57"/>
      <c r="I26" s="14" t="s">
        <v>16</v>
      </c>
      <c r="J26" s="14" t="s">
        <v>16</v>
      </c>
      <c r="K26" s="14" t="s">
        <v>16</v>
      </c>
      <c r="L26" s="14" t="s">
        <v>16</v>
      </c>
    </row>
    <row r="27" spans="2:15">
      <c r="B27" s="22" t="s">
        <v>16</v>
      </c>
      <c r="C27" s="14" t="s">
        <v>16</v>
      </c>
      <c r="D27" s="14" t="s">
        <v>16</v>
      </c>
      <c r="E27" s="14" t="s">
        <v>16</v>
      </c>
      <c r="F27" s="60" t="s">
        <v>16</v>
      </c>
      <c r="G27" s="56"/>
      <c r="H27" s="57"/>
      <c r="I27" s="14" t="s">
        <v>16</v>
      </c>
      <c r="J27" s="14" t="s">
        <v>16</v>
      </c>
      <c r="K27" s="14" t="s">
        <v>16</v>
      </c>
      <c r="L27" s="14" t="s">
        <v>16</v>
      </c>
    </row>
    <row r="28" spans="2:15" ht="26">
      <c r="B28" s="22" t="s">
        <v>35</v>
      </c>
      <c r="C28" s="22" t="s">
        <v>36</v>
      </c>
      <c r="D28" s="22" t="s">
        <v>37</v>
      </c>
      <c r="E28" s="22" t="s">
        <v>38</v>
      </c>
      <c r="F28" s="55" t="s">
        <v>16</v>
      </c>
      <c r="G28" s="56"/>
      <c r="H28" s="57"/>
      <c r="I28" s="22" t="s">
        <v>16</v>
      </c>
      <c r="J28" s="22" t="s">
        <v>16</v>
      </c>
      <c r="K28" s="22" t="s">
        <v>16</v>
      </c>
      <c r="L28" s="22" t="s">
        <v>16</v>
      </c>
    </row>
    <row r="29" spans="2:15">
      <c r="B29" s="22" t="s">
        <v>4</v>
      </c>
      <c r="C29" s="23">
        <v>4317</v>
      </c>
      <c r="D29" s="23">
        <v>21</v>
      </c>
      <c r="E29" s="26">
        <v>205.57142857142901</v>
      </c>
      <c r="F29" s="60" t="s">
        <v>16</v>
      </c>
      <c r="G29" s="56"/>
      <c r="H29" s="57"/>
      <c r="I29" s="14" t="s">
        <v>16</v>
      </c>
      <c r="J29" s="14" t="s">
        <v>16</v>
      </c>
      <c r="K29" s="14" t="s">
        <v>16</v>
      </c>
      <c r="L29" s="14" t="s">
        <v>16</v>
      </c>
    </row>
    <row r="30" spans="2:15">
      <c r="B30" s="22" t="s">
        <v>5</v>
      </c>
      <c r="C30" s="23">
        <v>4805</v>
      </c>
      <c r="D30" s="23">
        <v>21</v>
      </c>
      <c r="E30" s="26">
        <v>228.80952380952399</v>
      </c>
      <c r="F30" s="60" t="s">
        <v>16</v>
      </c>
      <c r="G30" s="56"/>
      <c r="H30" s="57"/>
      <c r="I30" s="14" t="s">
        <v>16</v>
      </c>
      <c r="J30" s="14" t="s">
        <v>16</v>
      </c>
      <c r="K30" s="14" t="s">
        <v>16</v>
      </c>
      <c r="L30" s="14" t="s">
        <v>16</v>
      </c>
    </row>
    <row r="31" spans="2:15">
      <c r="B31" s="22" t="s">
        <v>16</v>
      </c>
      <c r="C31" s="14" t="s">
        <v>16</v>
      </c>
      <c r="D31" s="14" t="s">
        <v>16</v>
      </c>
      <c r="E31" s="14" t="s">
        <v>16</v>
      </c>
      <c r="F31" s="60" t="s">
        <v>16</v>
      </c>
      <c r="G31" s="56"/>
      <c r="H31" s="57"/>
      <c r="I31" s="14" t="s">
        <v>16</v>
      </c>
      <c r="J31" s="14" t="s">
        <v>16</v>
      </c>
      <c r="K31" s="14" t="s">
        <v>16</v>
      </c>
      <c r="L31" s="14" t="s">
        <v>16</v>
      </c>
    </row>
    <row r="32" spans="2:15" ht="26">
      <c r="B32" s="22" t="s">
        <v>39</v>
      </c>
      <c r="C32" s="22" t="s">
        <v>40</v>
      </c>
      <c r="D32" s="22" t="s">
        <v>41</v>
      </c>
      <c r="E32" s="22" t="s">
        <v>42</v>
      </c>
      <c r="F32" s="55" t="s">
        <v>43</v>
      </c>
      <c r="G32" s="56"/>
      <c r="H32" s="57"/>
      <c r="I32" s="30" t="s">
        <v>44</v>
      </c>
      <c r="J32" s="30" t="s">
        <v>42</v>
      </c>
      <c r="K32" s="30" t="s">
        <v>43</v>
      </c>
      <c r="L32" s="22" t="s">
        <v>16</v>
      </c>
    </row>
    <row r="33" spans="2:14" ht="39">
      <c r="B33" s="22" t="s">
        <v>45</v>
      </c>
      <c r="C33" s="23">
        <v>44042</v>
      </c>
      <c r="D33" s="23">
        <v>47059</v>
      </c>
      <c r="E33" s="23">
        <v>-3017</v>
      </c>
      <c r="F33" s="61">
        <v>-6.4111009583714101E-2</v>
      </c>
      <c r="G33" s="56"/>
      <c r="H33" s="57"/>
      <c r="I33" s="31">
        <f>SUM('Total Cases'!L13:L21)</f>
        <v>46484</v>
      </c>
      <c r="J33" s="31">
        <f>C33-I33</f>
        <v>-2442</v>
      </c>
      <c r="K33" s="32">
        <f>J33/I33</f>
        <v>-5.2534205317958868E-2</v>
      </c>
      <c r="L33" s="14" t="s">
        <v>16</v>
      </c>
    </row>
    <row r="34" spans="2:14">
      <c r="B34" s="22" t="s">
        <v>46</v>
      </c>
      <c r="C34" s="23">
        <v>12332</v>
      </c>
      <c r="D34" s="23">
        <v>13475</v>
      </c>
      <c r="E34" s="23">
        <v>-1143</v>
      </c>
      <c r="F34" s="61">
        <v>-8.4823747680890502E-2</v>
      </c>
      <c r="G34" s="56"/>
      <c r="H34" s="57"/>
      <c r="I34" s="31">
        <f>SUM('Public Cases'!M12:M20)</f>
        <v>13915</v>
      </c>
      <c r="J34" s="31">
        <f t="shared" ref="J34:J35" si="2">C34-I34</f>
        <v>-1583</v>
      </c>
      <c r="K34" s="32">
        <f>J34/I34</f>
        <v>-0.11376212720086237</v>
      </c>
      <c r="L34" s="14" t="s">
        <v>16</v>
      </c>
    </row>
    <row r="35" spans="2:14">
      <c r="B35" s="22" t="s">
        <v>47</v>
      </c>
      <c r="C35" s="23">
        <v>31710</v>
      </c>
      <c r="D35" s="23">
        <v>33584</v>
      </c>
      <c r="E35" s="23">
        <v>-1874</v>
      </c>
      <c r="F35" s="61">
        <v>-5.5800381133873297E-2</v>
      </c>
      <c r="G35" s="56"/>
      <c r="H35" s="57"/>
      <c r="I35" s="31">
        <f>SUM('Private Cases'!M12:M20)</f>
        <v>32569</v>
      </c>
      <c r="J35" s="31">
        <f t="shared" si="2"/>
        <v>-859</v>
      </c>
      <c r="K35" s="32">
        <f>J35/I35</f>
        <v>-2.6374773557677547E-2</v>
      </c>
      <c r="L35" s="14" t="s">
        <v>16</v>
      </c>
    </row>
    <row r="36" spans="2:14">
      <c r="B36" s="22" t="s">
        <v>29</v>
      </c>
      <c r="C36" s="23">
        <v>68146</v>
      </c>
      <c r="D36" s="23">
        <v>73082</v>
      </c>
      <c r="E36" s="23">
        <v>-4936</v>
      </c>
      <c r="F36" s="61">
        <v>-6.7540570865603E-2</v>
      </c>
      <c r="G36" s="56"/>
      <c r="H36" s="57"/>
      <c r="I36" s="14" t="s">
        <v>16</v>
      </c>
      <c r="J36" s="14" t="s">
        <v>16</v>
      </c>
      <c r="K36" s="14" t="s">
        <v>16</v>
      </c>
      <c r="L36" s="14" t="s">
        <v>16</v>
      </c>
    </row>
    <row r="37" spans="2:14" ht="0" hidden="1" customHeight="1">
      <c r="B37" s="62"/>
      <c r="C37" s="53"/>
      <c r="D37" s="53"/>
      <c r="E37" s="53"/>
      <c r="F37" s="53"/>
      <c r="G37" s="53"/>
      <c r="H37" s="53"/>
      <c r="I37" s="53"/>
      <c r="J37" s="53"/>
      <c r="K37" s="53"/>
      <c r="L37" s="53"/>
      <c r="M37" s="53"/>
      <c r="N37" s="53"/>
    </row>
    <row r="38" spans="2:14" ht="244.4" customHeight="1">
      <c r="B38" s="62"/>
      <c r="C38" s="53"/>
      <c r="D38" s="53"/>
      <c r="E38" s="53"/>
      <c r="F38" s="53"/>
      <c r="G38" s="53"/>
      <c r="H38" s="53"/>
      <c r="I38" s="53"/>
      <c r="J38" s="53"/>
      <c r="K38" s="53"/>
      <c r="L38" s="53"/>
      <c r="M38" s="53"/>
      <c r="N38" s="53"/>
    </row>
    <row r="39" spans="2:14" ht="0" hidden="1" customHeight="1"/>
  </sheetData>
  <mergeCells count="32">
    <mergeCell ref="F36:H36"/>
    <mergeCell ref="B37:N38"/>
    <mergeCell ref="F31:H31"/>
    <mergeCell ref="F32:H32"/>
    <mergeCell ref="F33:H33"/>
    <mergeCell ref="F34:H34"/>
    <mergeCell ref="F35:H35"/>
    <mergeCell ref="F26:H26"/>
    <mergeCell ref="F27:H27"/>
    <mergeCell ref="F28:H28"/>
    <mergeCell ref="F29:H29"/>
    <mergeCell ref="F30:H30"/>
    <mergeCell ref="F21:H21"/>
    <mergeCell ref="F22:H22"/>
    <mergeCell ref="F23:H23"/>
    <mergeCell ref="F24:H24"/>
    <mergeCell ref="F25:H25"/>
    <mergeCell ref="F14:H14"/>
    <mergeCell ref="F15:H15"/>
    <mergeCell ref="F18:H18"/>
    <mergeCell ref="F19:H19"/>
    <mergeCell ref="F20:H20"/>
    <mergeCell ref="F9:H9"/>
    <mergeCell ref="F10:H10"/>
    <mergeCell ref="F11:H11"/>
    <mergeCell ref="F12:H12"/>
    <mergeCell ref="F13:H13"/>
    <mergeCell ref="A3:M3"/>
    <mergeCell ref="A4:M4"/>
    <mergeCell ref="A5:M5"/>
    <mergeCell ref="F7:H7"/>
    <mergeCell ref="F8:H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5"/>
  <sheetViews>
    <sheetView showGridLines="0" workbookViewId="0">
      <pane ySplit="6" topLeftCell="A7" activePane="bottomLeft" state="frozen"/>
      <selection pane="bottomLeft"/>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92</v>
      </c>
      <c r="C7" s="53"/>
      <c r="D7" s="53"/>
      <c r="E7" s="53"/>
      <c r="F7" s="53"/>
      <c r="G7" s="53"/>
      <c r="H7" s="53"/>
      <c r="I7" s="53"/>
      <c r="J7" s="53"/>
      <c r="K7" s="53"/>
      <c r="L7" s="53"/>
      <c r="M7" s="53"/>
      <c r="N7" s="53"/>
      <c r="O7" s="53"/>
      <c r="P7" s="53"/>
      <c r="Q7" s="53"/>
    </row>
    <row r="8" spans="1:22" ht="56.9" customHeight="1">
      <c r="B8" s="54" t="s">
        <v>93</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c r="B10" s="1" t="s">
        <v>94</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c r="B11" s="1" t="s">
        <v>56</v>
      </c>
      <c r="C11" s="4" t="s">
        <v>91</v>
      </c>
      <c r="D11" s="4" t="s">
        <v>28</v>
      </c>
      <c r="E11" s="4" t="s">
        <v>91</v>
      </c>
      <c r="F11" s="65" t="s">
        <v>28</v>
      </c>
      <c r="G11" s="57"/>
      <c r="H11" s="4" t="s">
        <v>91</v>
      </c>
      <c r="I11" s="65" t="s">
        <v>28</v>
      </c>
      <c r="J11" s="57"/>
      <c r="K11" s="4" t="s">
        <v>91</v>
      </c>
      <c r="L11" s="4" t="s">
        <v>28</v>
      </c>
      <c r="M11" s="4" t="s">
        <v>91</v>
      </c>
      <c r="N11" s="4" t="s">
        <v>28</v>
      </c>
      <c r="O11" s="4" t="s">
        <v>91</v>
      </c>
      <c r="P11" s="65" t="s">
        <v>28</v>
      </c>
      <c r="Q11" s="56"/>
      <c r="R11" s="57"/>
      <c r="S11" s="4" t="s">
        <v>91</v>
      </c>
      <c r="T11" s="4" t="s">
        <v>28</v>
      </c>
      <c r="U11" s="4" t="s">
        <v>91</v>
      </c>
      <c r="V11" s="4" t="s">
        <v>28</v>
      </c>
    </row>
    <row r="12" spans="1:22">
      <c r="B12" s="5" t="s">
        <v>57</v>
      </c>
      <c r="C12" s="6">
        <v>661</v>
      </c>
      <c r="D12" s="6">
        <v>938</v>
      </c>
      <c r="E12" s="6">
        <v>717</v>
      </c>
      <c r="F12" s="66">
        <v>973</v>
      </c>
      <c r="G12" s="57"/>
      <c r="H12" s="6">
        <v>826</v>
      </c>
      <c r="I12" s="66">
        <v>1098</v>
      </c>
      <c r="J12" s="57"/>
      <c r="K12" s="6">
        <v>727</v>
      </c>
      <c r="L12" s="6">
        <v>967</v>
      </c>
      <c r="M12" s="6">
        <v>933</v>
      </c>
      <c r="N12" s="6">
        <v>1352</v>
      </c>
      <c r="O12" s="6">
        <v>880</v>
      </c>
      <c r="P12" s="66">
        <v>1214</v>
      </c>
      <c r="Q12" s="56"/>
      <c r="R12" s="57"/>
      <c r="S12" s="6">
        <v>805</v>
      </c>
      <c r="T12" s="6">
        <v>1125</v>
      </c>
      <c r="U12" s="6">
        <v>907</v>
      </c>
      <c r="V12" s="6">
        <v>1246</v>
      </c>
    </row>
    <row r="13" spans="1:22">
      <c r="B13" s="7" t="s">
        <v>58</v>
      </c>
      <c r="C13" s="8">
        <v>655</v>
      </c>
      <c r="D13" s="8">
        <v>910</v>
      </c>
      <c r="E13" s="8">
        <v>660</v>
      </c>
      <c r="F13" s="67">
        <v>920</v>
      </c>
      <c r="G13" s="57"/>
      <c r="H13" s="8">
        <v>797</v>
      </c>
      <c r="I13" s="67">
        <v>1075</v>
      </c>
      <c r="J13" s="57"/>
      <c r="K13" s="8">
        <v>855</v>
      </c>
      <c r="L13" s="8">
        <v>1111</v>
      </c>
      <c r="M13" s="8">
        <v>1147</v>
      </c>
      <c r="N13" s="8">
        <v>1652</v>
      </c>
      <c r="O13" s="8">
        <v>922</v>
      </c>
      <c r="P13" s="67">
        <v>1276</v>
      </c>
      <c r="Q13" s="56"/>
      <c r="R13" s="57"/>
      <c r="S13" s="8">
        <v>866</v>
      </c>
      <c r="T13" s="8">
        <v>1293</v>
      </c>
      <c r="U13" s="8">
        <v>964</v>
      </c>
      <c r="V13" s="8">
        <v>1369</v>
      </c>
    </row>
    <row r="14" spans="1:22">
      <c r="B14" s="5" t="s">
        <v>59</v>
      </c>
      <c r="C14" s="6">
        <v>667</v>
      </c>
      <c r="D14" s="6">
        <v>936</v>
      </c>
      <c r="E14" s="6">
        <v>737</v>
      </c>
      <c r="F14" s="66">
        <v>985</v>
      </c>
      <c r="G14" s="57"/>
      <c r="H14" s="6">
        <v>797</v>
      </c>
      <c r="I14" s="66">
        <v>1064</v>
      </c>
      <c r="J14" s="57"/>
      <c r="K14" s="6">
        <v>867</v>
      </c>
      <c r="L14" s="6">
        <v>1138</v>
      </c>
      <c r="M14" s="6">
        <v>1037</v>
      </c>
      <c r="N14" s="6">
        <v>1474</v>
      </c>
      <c r="O14" s="6">
        <v>939</v>
      </c>
      <c r="P14" s="66">
        <v>1286</v>
      </c>
      <c r="Q14" s="56"/>
      <c r="R14" s="57"/>
      <c r="S14" s="6">
        <v>874</v>
      </c>
      <c r="T14" s="6">
        <v>1230</v>
      </c>
      <c r="U14" s="6">
        <v>1038</v>
      </c>
      <c r="V14" s="6">
        <v>1428</v>
      </c>
    </row>
    <row r="15" spans="1:22">
      <c r="B15" s="7" t="s">
        <v>60</v>
      </c>
      <c r="C15" s="8">
        <v>704</v>
      </c>
      <c r="D15" s="8">
        <v>935</v>
      </c>
      <c r="E15" s="8">
        <v>803</v>
      </c>
      <c r="F15" s="67">
        <v>1037</v>
      </c>
      <c r="G15" s="57"/>
      <c r="H15" s="8">
        <v>773</v>
      </c>
      <c r="I15" s="67">
        <v>1056</v>
      </c>
      <c r="J15" s="57"/>
      <c r="K15" s="8">
        <v>833</v>
      </c>
      <c r="L15" s="8">
        <v>1126</v>
      </c>
      <c r="M15" s="8">
        <v>907</v>
      </c>
      <c r="N15" s="8">
        <v>1279</v>
      </c>
      <c r="O15" s="8">
        <v>1115</v>
      </c>
      <c r="P15" s="67">
        <v>1602</v>
      </c>
      <c r="Q15" s="56"/>
      <c r="R15" s="57"/>
      <c r="S15" s="8">
        <v>1092</v>
      </c>
      <c r="T15" s="8">
        <v>1475</v>
      </c>
      <c r="U15" s="8">
        <v>1002</v>
      </c>
      <c r="V15" s="8">
        <v>1390</v>
      </c>
    </row>
    <row r="16" spans="1:22">
      <c r="B16" s="5" t="s">
        <v>61</v>
      </c>
      <c r="C16" s="6">
        <v>592</v>
      </c>
      <c r="D16" s="6">
        <v>768</v>
      </c>
      <c r="E16" s="6">
        <v>738</v>
      </c>
      <c r="F16" s="66">
        <v>1002</v>
      </c>
      <c r="G16" s="57"/>
      <c r="H16" s="6">
        <v>767</v>
      </c>
      <c r="I16" s="66">
        <v>1062</v>
      </c>
      <c r="J16" s="57"/>
      <c r="K16" s="6">
        <v>891</v>
      </c>
      <c r="L16" s="6">
        <v>1232</v>
      </c>
      <c r="M16" s="6">
        <v>1049</v>
      </c>
      <c r="N16" s="6">
        <v>1508</v>
      </c>
      <c r="O16" s="6">
        <v>1005</v>
      </c>
      <c r="P16" s="66">
        <v>1407</v>
      </c>
      <c r="Q16" s="56"/>
      <c r="R16" s="57"/>
      <c r="S16" s="6">
        <v>817</v>
      </c>
      <c r="T16" s="6">
        <v>1173</v>
      </c>
      <c r="U16" s="6">
        <v>926</v>
      </c>
      <c r="V16" s="6">
        <v>1270</v>
      </c>
    </row>
    <row r="17" spans="2:22">
      <c r="B17" s="7" t="s">
        <v>62</v>
      </c>
      <c r="C17" s="8">
        <v>657</v>
      </c>
      <c r="D17" s="8">
        <v>892</v>
      </c>
      <c r="E17" s="8">
        <v>740</v>
      </c>
      <c r="F17" s="67">
        <v>979</v>
      </c>
      <c r="G17" s="57"/>
      <c r="H17" s="8">
        <v>799</v>
      </c>
      <c r="I17" s="67">
        <v>1082</v>
      </c>
      <c r="J17" s="57"/>
      <c r="K17" s="8">
        <v>920</v>
      </c>
      <c r="L17" s="8">
        <v>1300</v>
      </c>
      <c r="M17" s="8">
        <v>932</v>
      </c>
      <c r="N17" s="8">
        <v>1358</v>
      </c>
      <c r="O17" s="8">
        <v>911</v>
      </c>
      <c r="P17" s="67">
        <v>1236</v>
      </c>
      <c r="Q17" s="56"/>
      <c r="R17" s="57"/>
      <c r="S17" s="8">
        <v>880</v>
      </c>
      <c r="T17" s="8">
        <v>1173</v>
      </c>
      <c r="U17" s="8">
        <v>848</v>
      </c>
      <c r="V17" s="8">
        <v>1158</v>
      </c>
    </row>
    <row r="18" spans="2:22">
      <c r="B18" s="5" t="s">
        <v>63</v>
      </c>
      <c r="C18" s="6">
        <v>732</v>
      </c>
      <c r="D18" s="6">
        <v>960</v>
      </c>
      <c r="E18" s="6">
        <v>749</v>
      </c>
      <c r="F18" s="66">
        <v>997</v>
      </c>
      <c r="G18" s="57"/>
      <c r="H18" s="6">
        <v>741</v>
      </c>
      <c r="I18" s="66">
        <v>1014</v>
      </c>
      <c r="J18" s="57"/>
      <c r="K18" s="6">
        <v>977</v>
      </c>
      <c r="L18" s="6">
        <v>1367</v>
      </c>
      <c r="M18" s="6">
        <v>1136</v>
      </c>
      <c r="N18" s="6">
        <v>1596</v>
      </c>
      <c r="O18" s="6">
        <v>1065</v>
      </c>
      <c r="P18" s="66">
        <v>1442</v>
      </c>
      <c r="Q18" s="56"/>
      <c r="R18" s="57"/>
      <c r="S18" s="6">
        <v>956</v>
      </c>
      <c r="T18" s="6">
        <v>1297</v>
      </c>
      <c r="U18" s="6">
        <v>869</v>
      </c>
      <c r="V18" s="6">
        <v>1260</v>
      </c>
    </row>
    <row r="19" spans="2:22">
      <c r="B19" s="7" t="s">
        <v>64</v>
      </c>
      <c r="C19" s="8">
        <v>607</v>
      </c>
      <c r="D19" s="8">
        <v>790</v>
      </c>
      <c r="E19" s="8">
        <v>775</v>
      </c>
      <c r="F19" s="67">
        <v>1028</v>
      </c>
      <c r="G19" s="57"/>
      <c r="H19" s="8">
        <v>802</v>
      </c>
      <c r="I19" s="67">
        <v>1084</v>
      </c>
      <c r="J19" s="57"/>
      <c r="K19" s="8">
        <v>985</v>
      </c>
      <c r="L19" s="8">
        <v>1371</v>
      </c>
      <c r="M19" s="8">
        <v>1135</v>
      </c>
      <c r="N19" s="8">
        <v>1654</v>
      </c>
      <c r="O19" s="8">
        <v>987</v>
      </c>
      <c r="P19" s="67">
        <v>1354</v>
      </c>
      <c r="Q19" s="56"/>
      <c r="R19" s="57"/>
      <c r="S19" s="8">
        <v>870</v>
      </c>
      <c r="T19" s="8">
        <v>1147</v>
      </c>
      <c r="U19" s="8">
        <v>909</v>
      </c>
      <c r="V19" s="8">
        <v>1272</v>
      </c>
    </row>
    <row r="20" spans="2:22">
      <c r="B20" s="5" t="s">
        <v>65</v>
      </c>
      <c r="C20" s="6">
        <v>625</v>
      </c>
      <c r="D20" s="6">
        <v>822</v>
      </c>
      <c r="E20" s="6">
        <v>708</v>
      </c>
      <c r="F20" s="66">
        <v>940</v>
      </c>
      <c r="G20" s="57"/>
      <c r="H20" s="6">
        <v>712</v>
      </c>
      <c r="I20" s="66">
        <v>975</v>
      </c>
      <c r="J20" s="57"/>
      <c r="K20" s="6">
        <v>829</v>
      </c>
      <c r="L20" s="6">
        <v>1150</v>
      </c>
      <c r="M20" s="6">
        <v>850</v>
      </c>
      <c r="N20" s="6">
        <v>1178</v>
      </c>
      <c r="O20" s="6">
        <v>865</v>
      </c>
      <c r="P20" s="66">
        <v>1238</v>
      </c>
      <c r="Q20" s="56"/>
      <c r="R20" s="57"/>
      <c r="S20" s="6">
        <v>784</v>
      </c>
      <c r="T20" s="6">
        <v>1005</v>
      </c>
      <c r="U20" s="6">
        <v>775</v>
      </c>
      <c r="V20" s="6">
        <v>1154</v>
      </c>
    </row>
    <row r="21" spans="2:22">
      <c r="B21" s="7" t="s">
        <v>66</v>
      </c>
      <c r="C21" s="8">
        <v>669</v>
      </c>
      <c r="D21" s="8">
        <v>893</v>
      </c>
      <c r="E21" s="8">
        <v>806</v>
      </c>
      <c r="F21" s="67">
        <v>1106</v>
      </c>
      <c r="G21" s="57"/>
      <c r="H21" s="8">
        <v>811</v>
      </c>
      <c r="I21" s="67">
        <v>1060</v>
      </c>
      <c r="J21" s="57"/>
      <c r="K21" s="8">
        <v>965</v>
      </c>
      <c r="L21" s="8">
        <v>1309</v>
      </c>
      <c r="M21" s="8">
        <v>1044</v>
      </c>
      <c r="N21" s="8">
        <v>1381</v>
      </c>
      <c r="O21" s="8">
        <v>977</v>
      </c>
      <c r="P21" s="67">
        <v>1377</v>
      </c>
      <c r="Q21" s="56"/>
      <c r="R21" s="57"/>
      <c r="S21" s="8">
        <v>802</v>
      </c>
      <c r="T21" s="8">
        <v>1072</v>
      </c>
      <c r="U21" s="7"/>
      <c r="V21" s="7"/>
    </row>
    <row r="22" spans="2:22">
      <c r="B22" s="5" t="s">
        <v>67</v>
      </c>
      <c r="C22" s="6">
        <v>659</v>
      </c>
      <c r="D22" s="6">
        <v>913</v>
      </c>
      <c r="E22" s="6">
        <v>796</v>
      </c>
      <c r="F22" s="66">
        <v>1095</v>
      </c>
      <c r="G22" s="57"/>
      <c r="H22" s="6">
        <v>745</v>
      </c>
      <c r="I22" s="66">
        <v>1011</v>
      </c>
      <c r="J22" s="57"/>
      <c r="K22" s="6">
        <v>1001</v>
      </c>
      <c r="L22" s="6">
        <v>1420</v>
      </c>
      <c r="M22" s="6">
        <v>1052</v>
      </c>
      <c r="N22" s="6">
        <v>1444</v>
      </c>
      <c r="O22" s="6">
        <v>943</v>
      </c>
      <c r="P22" s="66">
        <v>1329</v>
      </c>
      <c r="Q22" s="56"/>
      <c r="R22" s="57"/>
      <c r="S22" s="6">
        <v>947</v>
      </c>
      <c r="T22" s="6">
        <v>1269</v>
      </c>
      <c r="U22" s="5"/>
      <c r="V22" s="5"/>
    </row>
    <row r="23" spans="2:22">
      <c r="B23" s="7" t="s">
        <v>68</v>
      </c>
      <c r="C23" s="8">
        <v>715</v>
      </c>
      <c r="D23" s="8">
        <v>988</v>
      </c>
      <c r="E23" s="8">
        <v>797</v>
      </c>
      <c r="F23" s="67">
        <v>1106</v>
      </c>
      <c r="G23" s="57"/>
      <c r="H23" s="8">
        <v>917</v>
      </c>
      <c r="I23" s="67">
        <v>1227</v>
      </c>
      <c r="J23" s="57"/>
      <c r="K23" s="8">
        <v>1117</v>
      </c>
      <c r="L23" s="8">
        <v>1676</v>
      </c>
      <c r="M23" s="8">
        <v>1107</v>
      </c>
      <c r="N23" s="8">
        <v>1606</v>
      </c>
      <c r="O23" s="8">
        <v>900</v>
      </c>
      <c r="P23" s="67">
        <v>1225</v>
      </c>
      <c r="Q23" s="56"/>
      <c r="R23" s="57"/>
      <c r="S23" s="8">
        <v>1149</v>
      </c>
      <c r="T23" s="8">
        <v>1524</v>
      </c>
      <c r="U23" s="7"/>
      <c r="V23" s="7"/>
    </row>
    <row r="24" spans="2:22">
      <c r="B24" s="1" t="s">
        <v>69</v>
      </c>
      <c r="C24" s="9">
        <v>7943</v>
      </c>
      <c r="D24" s="9">
        <v>10745</v>
      </c>
      <c r="E24" s="9">
        <v>9026</v>
      </c>
      <c r="F24" s="68">
        <v>12168</v>
      </c>
      <c r="G24" s="57"/>
      <c r="H24" s="9">
        <v>9487</v>
      </c>
      <c r="I24" s="68">
        <v>12808</v>
      </c>
      <c r="J24" s="57"/>
      <c r="K24" s="9">
        <v>10967</v>
      </c>
      <c r="L24" s="9">
        <v>15167</v>
      </c>
      <c r="M24" s="9">
        <v>12329</v>
      </c>
      <c r="N24" s="9">
        <v>17482</v>
      </c>
      <c r="O24" s="9">
        <v>11509</v>
      </c>
      <c r="P24" s="68">
        <v>15986</v>
      </c>
      <c r="Q24" s="56"/>
      <c r="R24" s="57"/>
      <c r="S24" s="9">
        <v>10842</v>
      </c>
      <c r="T24" s="9">
        <v>14783</v>
      </c>
      <c r="U24" s="9">
        <v>8238</v>
      </c>
      <c r="V24" s="9">
        <v>11547</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64"/>
  <sheetViews>
    <sheetView showGridLines="0" workbookViewId="0">
      <pane ySplit="6" topLeftCell="A7" activePane="bottomLeft" state="frozen"/>
      <selection pane="bottomLeft"/>
    </sheetView>
  </sheetViews>
  <sheetFormatPr defaultRowHeight="14.5"/>
  <cols>
    <col min="1" max="1" width="0" hidden="1" customWidth="1"/>
    <col min="2" max="2" width="30.7265625" customWidth="1"/>
    <col min="3" max="7" width="8.1796875" customWidth="1"/>
    <col min="8" max="8" width="4.81640625" customWidth="1"/>
    <col min="9" max="9" width="3.26953125" customWidth="1"/>
    <col min="10" max="11" width="8.1796875" customWidth="1"/>
    <col min="12" max="12" width="7.54296875" customWidth="1"/>
    <col min="13" max="13" width="0.54296875" customWidth="1"/>
    <col min="14" max="22" width="8.1796875" customWidth="1"/>
    <col min="23" max="23" width="2.54296875" customWidth="1"/>
    <col min="24" max="24" width="5.453125" customWidth="1"/>
    <col min="25" max="43" width="8.1796875" customWidth="1"/>
    <col min="44" max="44" width="116.1796875" customWidth="1"/>
  </cols>
  <sheetData>
    <row r="1" spans="1:43" ht="1" customHeight="1"/>
    <row r="2" spans="1:43" ht="42.65" customHeight="1">
      <c r="I2" s="53"/>
      <c r="J2" s="53"/>
      <c r="K2" s="53"/>
      <c r="L2" s="53"/>
    </row>
    <row r="3" spans="1:43" ht="17.149999999999999" customHeight="1">
      <c r="A3" s="52" t="s">
        <v>0</v>
      </c>
      <c r="B3" s="53"/>
      <c r="C3" s="53"/>
      <c r="D3" s="53"/>
      <c r="E3" s="53"/>
      <c r="F3" s="53"/>
      <c r="G3" s="53"/>
      <c r="H3" s="53"/>
      <c r="I3" s="53"/>
      <c r="J3" s="53"/>
      <c r="K3" s="53"/>
      <c r="L3" s="53"/>
      <c r="M3" s="53"/>
      <c r="N3" s="53"/>
      <c r="O3" s="53"/>
      <c r="P3" s="53"/>
      <c r="Q3" s="53"/>
      <c r="R3" s="53"/>
      <c r="S3" s="53"/>
      <c r="T3" s="53"/>
      <c r="U3" s="53"/>
      <c r="V3" s="53"/>
      <c r="W3" s="53"/>
    </row>
    <row r="4" spans="1:43" ht="17.149999999999999" customHeight="1">
      <c r="A4" s="54" t="s">
        <v>1</v>
      </c>
      <c r="B4" s="53"/>
      <c r="C4" s="53"/>
      <c r="D4" s="53"/>
      <c r="E4" s="53"/>
      <c r="F4" s="53"/>
      <c r="G4" s="53"/>
      <c r="H4" s="53"/>
      <c r="I4" s="53"/>
      <c r="J4" s="53"/>
      <c r="K4" s="53"/>
      <c r="L4" s="53"/>
      <c r="M4" s="53"/>
      <c r="N4" s="53"/>
      <c r="O4" s="53"/>
      <c r="P4" s="53"/>
      <c r="Q4" s="53"/>
      <c r="R4" s="53"/>
      <c r="S4" s="53"/>
      <c r="T4" s="53"/>
      <c r="U4" s="53"/>
      <c r="V4" s="53"/>
      <c r="W4" s="53"/>
    </row>
    <row r="5" spans="1:43" ht="45.75" customHeight="1">
      <c r="A5" s="54" t="s">
        <v>2</v>
      </c>
      <c r="B5" s="53"/>
      <c r="C5" s="53"/>
      <c r="D5" s="53"/>
      <c r="E5" s="53"/>
      <c r="F5" s="53"/>
      <c r="G5" s="53"/>
      <c r="H5" s="53"/>
      <c r="I5" s="53"/>
      <c r="J5" s="53"/>
      <c r="K5" s="53"/>
      <c r="L5" s="53"/>
      <c r="M5" s="53"/>
      <c r="N5" s="53"/>
      <c r="O5" s="53"/>
      <c r="P5" s="53"/>
      <c r="Q5" s="53"/>
      <c r="R5" s="53"/>
      <c r="S5" s="53"/>
      <c r="T5" s="53"/>
      <c r="U5" s="53"/>
      <c r="V5" s="53"/>
      <c r="W5" s="53"/>
    </row>
    <row r="6" spans="1:43" ht="0" hidden="1" customHeight="1"/>
    <row r="7" spans="1:43">
      <c r="B7" s="1" t="s">
        <v>16</v>
      </c>
      <c r="C7" s="64" t="s">
        <v>19</v>
      </c>
      <c r="D7" s="56"/>
      <c r="E7" s="56"/>
      <c r="F7" s="56"/>
      <c r="G7" s="56"/>
      <c r="H7" s="56"/>
      <c r="I7" s="56"/>
      <c r="J7" s="56"/>
      <c r="K7" s="56"/>
      <c r="L7" s="56"/>
      <c r="M7" s="56"/>
      <c r="N7" s="56"/>
      <c r="O7" s="56"/>
      <c r="P7" s="56"/>
      <c r="Q7" s="56"/>
      <c r="R7" s="56"/>
      <c r="S7" s="56"/>
      <c r="T7" s="56"/>
      <c r="U7" s="56"/>
      <c r="V7" s="56"/>
      <c r="W7" s="56"/>
      <c r="X7" s="57"/>
      <c r="Y7" s="64" t="s">
        <v>95</v>
      </c>
      <c r="Z7" s="56"/>
      <c r="AA7" s="56"/>
      <c r="AB7" s="56"/>
      <c r="AC7" s="56"/>
      <c r="AD7" s="56"/>
      <c r="AE7" s="56"/>
      <c r="AF7" s="56"/>
      <c r="AG7" s="56"/>
      <c r="AH7" s="56"/>
      <c r="AI7" s="56"/>
      <c r="AJ7" s="56"/>
      <c r="AK7" s="56"/>
      <c r="AL7" s="56"/>
      <c r="AM7" s="56"/>
      <c r="AN7" s="56"/>
      <c r="AO7" s="56"/>
      <c r="AP7" s="56"/>
      <c r="AQ7" s="57"/>
    </row>
    <row r="8" spans="1:43">
      <c r="B8" s="1" t="s">
        <v>16</v>
      </c>
      <c r="C8" s="64" t="s">
        <v>54</v>
      </c>
      <c r="D8" s="56"/>
      <c r="E8" s="56"/>
      <c r="F8" s="56"/>
      <c r="G8" s="57"/>
      <c r="H8" s="64" t="s">
        <v>55</v>
      </c>
      <c r="I8" s="56"/>
      <c r="J8" s="56"/>
      <c r="K8" s="56"/>
      <c r="L8" s="56"/>
      <c r="M8" s="56"/>
      <c r="N8" s="57"/>
      <c r="O8" s="64" t="s">
        <v>41</v>
      </c>
      <c r="P8" s="56"/>
      <c r="Q8" s="56"/>
      <c r="R8" s="56"/>
      <c r="S8" s="57"/>
      <c r="T8" s="64" t="s">
        <v>40</v>
      </c>
      <c r="U8" s="56"/>
      <c r="V8" s="56"/>
      <c r="W8" s="56"/>
      <c r="X8" s="57"/>
      <c r="Y8" s="64" t="s">
        <v>54</v>
      </c>
      <c r="Z8" s="56"/>
      <c r="AA8" s="56"/>
      <c r="AB8" s="56"/>
      <c r="AC8" s="57"/>
      <c r="AD8" s="64" t="s">
        <v>55</v>
      </c>
      <c r="AE8" s="56"/>
      <c r="AF8" s="56"/>
      <c r="AG8" s="56"/>
      <c r="AH8" s="57"/>
      <c r="AI8" s="64" t="s">
        <v>41</v>
      </c>
      <c r="AJ8" s="56"/>
      <c r="AK8" s="56"/>
      <c r="AL8" s="56"/>
      <c r="AM8" s="57"/>
      <c r="AN8" s="64" t="s">
        <v>40</v>
      </c>
      <c r="AO8" s="56"/>
      <c r="AP8" s="56"/>
      <c r="AQ8" s="57"/>
    </row>
    <row r="9" spans="1:43">
      <c r="B9" s="1" t="s">
        <v>96</v>
      </c>
      <c r="C9" s="4" t="s">
        <v>97</v>
      </c>
      <c r="D9" s="4" t="s">
        <v>98</v>
      </c>
      <c r="E9" s="4" t="s">
        <v>99</v>
      </c>
      <c r="F9" s="4" t="s">
        <v>100</v>
      </c>
      <c r="G9" s="4" t="s">
        <v>69</v>
      </c>
      <c r="H9" s="65" t="s">
        <v>97</v>
      </c>
      <c r="I9" s="57"/>
      <c r="J9" s="4" t="s">
        <v>98</v>
      </c>
      <c r="K9" s="4" t="s">
        <v>99</v>
      </c>
      <c r="L9" s="65" t="s">
        <v>100</v>
      </c>
      <c r="M9" s="57"/>
      <c r="N9" s="4" t="s">
        <v>69</v>
      </c>
      <c r="O9" s="4" t="s">
        <v>97</v>
      </c>
      <c r="P9" s="4" t="s">
        <v>98</v>
      </c>
      <c r="Q9" s="4" t="s">
        <v>99</v>
      </c>
      <c r="R9" s="4" t="s">
        <v>100</v>
      </c>
      <c r="S9" s="4" t="s">
        <v>69</v>
      </c>
      <c r="T9" s="4" t="s">
        <v>97</v>
      </c>
      <c r="U9" s="4" t="s">
        <v>98</v>
      </c>
      <c r="V9" s="4" t="s">
        <v>99</v>
      </c>
      <c r="W9" s="65" t="s">
        <v>69</v>
      </c>
      <c r="X9" s="57"/>
      <c r="Y9" s="4" t="s">
        <v>97</v>
      </c>
      <c r="Z9" s="4" t="s">
        <v>98</v>
      </c>
      <c r="AA9" s="4" t="s">
        <v>99</v>
      </c>
      <c r="AB9" s="4" t="s">
        <v>100</v>
      </c>
      <c r="AC9" s="4" t="s">
        <v>69</v>
      </c>
      <c r="AD9" s="4" t="s">
        <v>97</v>
      </c>
      <c r="AE9" s="4" t="s">
        <v>98</v>
      </c>
      <c r="AF9" s="4" t="s">
        <v>99</v>
      </c>
      <c r="AG9" s="4" t="s">
        <v>100</v>
      </c>
      <c r="AH9" s="4" t="s">
        <v>69</v>
      </c>
      <c r="AI9" s="4" t="s">
        <v>97</v>
      </c>
      <c r="AJ9" s="4" t="s">
        <v>98</v>
      </c>
      <c r="AK9" s="4" t="s">
        <v>99</v>
      </c>
      <c r="AL9" s="4" t="s">
        <v>100</v>
      </c>
      <c r="AM9" s="4" t="s">
        <v>69</v>
      </c>
      <c r="AN9" s="4" t="s">
        <v>97</v>
      </c>
      <c r="AO9" s="4" t="s">
        <v>98</v>
      </c>
      <c r="AP9" s="4" t="s">
        <v>99</v>
      </c>
      <c r="AQ9" s="4" t="s">
        <v>69</v>
      </c>
    </row>
    <row r="10" spans="1:43">
      <c r="B10" s="14" t="s">
        <v>101</v>
      </c>
      <c r="C10" s="15">
        <v>12</v>
      </c>
      <c r="D10" s="15">
        <v>12</v>
      </c>
      <c r="E10" s="15">
        <v>33</v>
      </c>
      <c r="F10" s="15">
        <v>12</v>
      </c>
      <c r="G10" s="16">
        <v>69</v>
      </c>
      <c r="H10" s="71">
        <v>19</v>
      </c>
      <c r="I10" s="57"/>
      <c r="J10" s="15">
        <v>26</v>
      </c>
      <c r="K10" s="15">
        <v>30</v>
      </c>
      <c r="L10" s="71">
        <v>16</v>
      </c>
      <c r="M10" s="57"/>
      <c r="N10" s="16">
        <v>91</v>
      </c>
      <c r="O10" s="15">
        <v>13</v>
      </c>
      <c r="P10" s="15">
        <v>30</v>
      </c>
      <c r="Q10" s="15">
        <v>22</v>
      </c>
      <c r="R10" s="15">
        <v>12</v>
      </c>
      <c r="S10" s="16">
        <v>77</v>
      </c>
      <c r="T10" s="15">
        <v>28</v>
      </c>
      <c r="U10" s="15">
        <v>21</v>
      </c>
      <c r="V10" s="15">
        <v>20</v>
      </c>
      <c r="W10" s="72">
        <v>69</v>
      </c>
      <c r="X10" s="57"/>
      <c r="Y10" s="15">
        <v>15</v>
      </c>
      <c r="Z10" s="15">
        <v>19</v>
      </c>
      <c r="AA10" s="15">
        <v>47</v>
      </c>
      <c r="AB10" s="15">
        <v>18</v>
      </c>
      <c r="AC10" s="16">
        <v>99</v>
      </c>
      <c r="AD10" s="15">
        <v>31</v>
      </c>
      <c r="AE10" s="15">
        <v>29</v>
      </c>
      <c r="AF10" s="15">
        <v>46</v>
      </c>
      <c r="AG10" s="15">
        <v>22</v>
      </c>
      <c r="AH10" s="16">
        <v>128</v>
      </c>
      <c r="AI10" s="15">
        <v>16</v>
      </c>
      <c r="AJ10" s="15">
        <v>57</v>
      </c>
      <c r="AK10" s="15">
        <v>43</v>
      </c>
      <c r="AL10" s="15">
        <v>17</v>
      </c>
      <c r="AM10" s="16">
        <v>133</v>
      </c>
      <c r="AN10" s="15">
        <v>45</v>
      </c>
      <c r="AO10" s="15">
        <v>36</v>
      </c>
      <c r="AP10" s="15">
        <v>25</v>
      </c>
      <c r="AQ10" s="16">
        <v>106</v>
      </c>
    </row>
    <row r="11" spans="1:43">
      <c r="B11" s="14" t="s">
        <v>102</v>
      </c>
      <c r="C11" s="15">
        <v>10</v>
      </c>
      <c r="D11" s="15">
        <v>15</v>
      </c>
      <c r="E11" s="15">
        <v>7</v>
      </c>
      <c r="F11" s="15">
        <v>9</v>
      </c>
      <c r="G11" s="16">
        <v>41</v>
      </c>
      <c r="H11" s="71">
        <v>8</v>
      </c>
      <c r="I11" s="57"/>
      <c r="J11" s="15">
        <v>9</v>
      </c>
      <c r="K11" s="15">
        <v>10</v>
      </c>
      <c r="L11" s="71">
        <v>10</v>
      </c>
      <c r="M11" s="57"/>
      <c r="N11" s="16">
        <v>37</v>
      </c>
      <c r="O11" s="15">
        <v>9</v>
      </c>
      <c r="P11" s="17" t="s">
        <v>103</v>
      </c>
      <c r="Q11" s="15">
        <v>11</v>
      </c>
      <c r="R11" s="17" t="s">
        <v>103</v>
      </c>
      <c r="S11" s="16">
        <v>25</v>
      </c>
      <c r="T11" s="17" t="s">
        <v>103</v>
      </c>
      <c r="U11" s="15">
        <v>15</v>
      </c>
      <c r="V11" s="17" t="s">
        <v>103</v>
      </c>
      <c r="W11" s="72">
        <v>26</v>
      </c>
      <c r="X11" s="57"/>
      <c r="Y11" s="15">
        <v>23</v>
      </c>
      <c r="Z11" s="15">
        <v>21</v>
      </c>
      <c r="AA11" s="15">
        <v>17</v>
      </c>
      <c r="AB11" s="15">
        <v>10</v>
      </c>
      <c r="AC11" s="16">
        <v>71</v>
      </c>
      <c r="AD11" s="15">
        <v>15</v>
      </c>
      <c r="AE11" s="15">
        <v>16</v>
      </c>
      <c r="AF11" s="15">
        <v>12</v>
      </c>
      <c r="AG11" s="15">
        <v>17</v>
      </c>
      <c r="AH11" s="16">
        <v>60</v>
      </c>
      <c r="AI11" s="15">
        <v>18</v>
      </c>
      <c r="AJ11" s="17" t="s">
        <v>103</v>
      </c>
      <c r="AK11" s="15">
        <v>16</v>
      </c>
      <c r="AL11" s="17" t="s">
        <v>103</v>
      </c>
      <c r="AM11" s="16">
        <v>43</v>
      </c>
      <c r="AN11" s="15">
        <v>10</v>
      </c>
      <c r="AO11" s="15">
        <v>25</v>
      </c>
      <c r="AP11" s="15">
        <v>12</v>
      </c>
      <c r="AQ11" s="16">
        <v>47</v>
      </c>
    </row>
    <row r="12" spans="1:43">
      <c r="B12" s="14" t="s">
        <v>104</v>
      </c>
      <c r="C12" s="15">
        <v>11</v>
      </c>
      <c r="D12" s="15">
        <v>11</v>
      </c>
      <c r="E12" s="15">
        <v>10</v>
      </c>
      <c r="F12" s="17" t="s">
        <v>103</v>
      </c>
      <c r="G12" s="16">
        <v>36</v>
      </c>
      <c r="H12" s="71">
        <v>9</v>
      </c>
      <c r="I12" s="57"/>
      <c r="J12" s="15">
        <v>7</v>
      </c>
      <c r="K12" s="15">
        <v>12</v>
      </c>
      <c r="L12" s="71">
        <v>16</v>
      </c>
      <c r="M12" s="57"/>
      <c r="N12" s="16">
        <v>44</v>
      </c>
      <c r="O12" s="15">
        <v>18</v>
      </c>
      <c r="P12" s="15">
        <v>14</v>
      </c>
      <c r="Q12" s="15">
        <v>14</v>
      </c>
      <c r="R12" s="15">
        <v>9</v>
      </c>
      <c r="S12" s="16">
        <v>55</v>
      </c>
      <c r="T12" s="15">
        <v>9</v>
      </c>
      <c r="U12" s="15">
        <v>14</v>
      </c>
      <c r="V12" s="15">
        <v>13</v>
      </c>
      <c r="W12" s="72">
        <v>36</v>
      </c>
      <c r="X12" s="57"/>
      <c r="Y12" s="15">
        <v>15</v>
      </c>
      <c r="Z12" s="15">
        <v>29</v>
      </c>
      <c r="AA12" s="15">
        <v>22</v>
      </c>
      <c r="AB12" s="15">
        <v>8</v>
      </c>
      <c r="AC12" s="16">
        <v>74</v>
      </c>
      <c r="AD12" s="15">
        <v>16</v>
      </c>
      <c r="AE12" s="15">
        <v>7</v>
      </c>
      <c r="AF12" s="15">
        <v>19</v>
      </c>
      <c r="AG12" s="15">
        <v>22</v>
      </c>
      <c r="AH12" s="16">
        <v>64</v>
      </c>
      <c r="AI12" s="15">
        <v>33</v>
      </c>
      <c r="AJ12" s="15">
        <v>25</v>
      </c>
      <c r="AK12" s="15">
        <v>21</v>
      </c>
      <c r="AL12" s="15">
        <v>13</v>
      </c>
      <c r="AM12" s="16">
        <v>92</v>
      </c>
      <c r="AN12" s="15">
        <v>14</v>
      </c>
      <c r="AO12" s="15">
        <v>19</v>
      </c>
      <c r="AP12" s="15">
        <v>17</v>
      </c>
      <c r="AQ12" s="16">
        <v>50</v>
      </c>
    </row>
    <row r="13" spans="1:43">
      <c r="B13" s="14" t="s">
        <v>105</v>
      </c>
      <c r="C13" s="15">
        <v>66</v>
      </c>
      <c r="D13" s="15">
        <v>34</v>
      </c>
      <c r="E13" s="15">
        <v>62</v>
      </c>
      <c r="F13" s="15">
        <v>59</v>
      </c>
      <c r="G13" s="16">
        <v>221</v>
      </c>
      <c r="H13" s="71">
        <v>76</v>
      </c>
      <c r="I13" s="57"/>
      <c r="J13" s="15">
        <v>57</v>
      </c>
      <c r="K13" s="15">
        <v>47</v>
      </c>
      <c r="L13" s="71">
        <v>48</v>
      </c>
      <c r="M13" s="57"/>
      <c r="N13" s="16">
        <v>228</v>
      </c>
      <c r="O13" s="15">
        <v>46</v>
      </c>
      <c r="P13" s="15">
        <v>69</v>
      </c>
      <c r="Q13" s="15">
        <v>65</v>
      </c>
      <c r="R13" s="15">
        <v>48</v>
      </c>
      <c r="S13" s="16">
        <v>228</v>
      </c>
      <c r="T13" s="15">
        <v>62</v>
      </c>
      <c r="U13" s="15">
        <v>64</v>
      </c>
      <c r="V13" s="15">
        <v>56</v>
      </c>
      <c r="W13" s="72">
        <v>182</v>
      </c>
      <c r="X13" s="57"/>
      <c r="Y13" s="15">
        <v>106</v>
      </c>
      <c r="Z13" s="15">
        <v>44</v>
      </c>
      <c r="AA13" s="15">
        <v>94</v>
      </c>
      <c r="AB13" s="15">
        <v>83</v>
      </c>
      <c r="AC13" s="16">
        <v>327</v>
      </c>
      <c r="AD13" s="15">
        <v>131</v>
      </c>
      <c r="AE13" s="15">
        <v>89</v>
      </c>
      <c r="AF13" s="15">
        <v>70</v>
      </c>
      <c r="AG13" s="15">
        <v>66</v>
      </c>
      <c r="AH13" s="16">
        <v>356</v>
      </c>
      <c r="AI13" s="15">
        <v>73</v>
      </c>
      <c r="AJ13" s="15">
        <v>108</v>
      </c>
      <c r="AK13" s="15">
        <v>98</v>
      </c>
      <c r="AL13" s="15">
        <v>65</v>
      </c>
      <c r="AM13" s="16">
        <v>344</v>
      </c>
      <c r="AN13" s="15">
        <v>95</v>
      </c>
      <c r="AO13" s="15">
        <v>113</v>
      </c>
      <c r="AP13" s="15">
        <v>78</v>
      </c>
      <c r="AQ13" s="16">
        <v>286</v>
      </c>
    </row>
    <row r="14" spans="1:43">
      <c r="B14" s="14" t="s">
        <v>106</v>
      </c>
      <c r="C14" s="17" t="s">
        <v>103</v>
      </c>
      <c r="D14" s="15">
        <v>23</v>
      </c>
      <c r="E14" s="15">
        <v>32</v>
      </c>
      <c r="F14" s="15">
        <v>26</v>
      </c>
      <c r="G14" s="16">
        <v>87</v>
      </c>
      <c r="H14" s="71">
        <v>17</v>
      </c>
      <c r="I14" s="57"/>
      <c r="J14" s="15">
        <v>25</v>
      </c>
      <c r="K14" s="15">
        <v>18</v>
      </c>
      <c r="L14" s="71">
        <v>16</v>
      </c>
      <c r="M14" s="57"/>
      <c r="N14" s="16">
        <v>76</v>
      </c>
      <c r="O14" s="15">
        <v>11</v>
      </c>
      <c r="P14" s="15">
        <v>14</v>
      </c>
      <c r="Q14" s="15">
        <v>13</v>
      </c>
      <c r="R14" s="15">
        <v>9</v>
      </c>
      <c r="S14" s="16">
        <v>47</v>
      </c>
      <c r="T14" s="15">
        <v>14</v>
      </c>
      <c r="U14" s="15">
        <v>19</v>
      </c>
      <c r="V14" s="15">
        <v>10</v>
      </c>
      <c r="W14" s="72">
        <v>43</v>
      </c>
      <c r="X14" s="57"/>
      <c r="Y14" s="15">
        <v>11</v>
      </c>
      <c r="Z14" s="15">
        <v>46</v>
      </c>
      <c r="AA14" s="15">
        <v>54</v>
      </c>
      <c r="AB14" s="15">
        <v>35</v>
      </c>
      <c r="AC14" s="16">
        <v>146</v>
      </c>
      <c r="AD14" s="15">
        <v>31</v>
      </c>
      <c r="AE14" s="15">
        <v>35</v>
      </c>
      <c r="AF14" s="15">
        <v>26</v>
      </c>
      <c r="AG14" s="15">
        <v>37</v>
      </c>
      <c r="AH14" s="16">
        <v>129</v>
      </c>
      <c r="AI14" s="15">
        <v>15</v>
      </c>
      <c r="AJ14" s="15">
        <v>20</v>
      </c>
      <c r="AK14" s="15">
        <v>16</v>
      </c>
      <c r="AL14" s="15">
        <v>15</v>
      </c>
      <c r="AM14" s="16">
        <v>66</v>
      </c>
      <c r="AN14" s="15">
        <v>21</v>
      </c>
      <c r="AO14" s="15">
        <v>46</v>
      </c>
      <c r="AP14" s="15">
        <v>12</v>
      </c>
      <c r="AQ14" s="16">
        <v>79</v>
      </c>
    </row>
    <row r="15" spans="1:43">
      <c r="B15" s="14" t="s">
        <v>107</v>
      </c>
      <c r="C15" s="15">
        <v>30</v>
      </c>
      <c r="D15" s="15">
        <v>21</v>
      </c>
      <c r="E15" s="15">
        <v>20</v>
      </c>
      <c r="F15" s="15">
        <v>26</v>
      </c>
      <c r="G15" s="16">
        <v>97</v>
      </c>
      <c r="H15" s="71">
        <v>34</v>
      </c>
      <c r="I15" s="57"/>
      <c r="J15" s="15">
        <v>24</v>
      </c>
      <c r="K15" s="15">
        <v>42</v>
      </c>
      <c r="L15" s="71">
        <v>37</v>
      </c>
      <c r="M15" s="57"/>
      <c r="N15" s="16">
        <v>137</v>
      </c>
      <c r="O15" s="15">
        <v>40</v>
      </c>
      <c r="P15" s="15">
        <v>20</v>
      </c>
      <c r="Q15" s="15">
        <v>25</v>
      </c>
      <c r="R15" s="15">
        <v>29</v>
      </c>
      <c r="S15" s="16">
        <v>114</v>
      </c>
      <c r="T15" s="15">
        <v>26</v>
      </c>
      <c r="U15" s="15">
        <v>25</v>
      </c>
      <c r="V15" s="15">
        <v>26</v>
      </c>
      <c r="W15" s="72">
        <v>77</v>
      </c>
      <c r="X15" s="57"/>
      <c r="Y15" s="15">
        <v>40</v>
      </c>
      <c r="Z15" s="15">
        <v>39</v>
      </c>
      <c r="AA15" s="15">
        <v>25</v>
      </c>
      <c r="AB15" s="15">
        <v>37</v>
      </c>
      <c r="AC15" s="16">
        <v>141</v>
      </c>
      <c r="AD15" s="15">
        <v>49</v>
      </c>
      <c r="AE15" s="15">
        <v>46</v>
      </c>
      <c r="AF15" s="15">
        <v>68</v>
      </c>
      <c r="AG15" s="15">
        <v>65</v>
      </c>
      <c r="AH15" s="16">
        <v>228</v>
      </c>
      <c r="AI15" s="15">
        <v>55</v>
      </c>
      <c r="AJ15" s="15">
        <v>28</v>
      </c>
      <c r="AK15" s="15">
        <v>29</v>
      </c>
      <c r="AL15" s="15">
        <v>49</v>
      </c>
      <c r="AM15" s="16">
        <v>161</v>
      </c>
      <c r="AN15" s="15">
        <v>36</v>
      </c>
      <c r="AO15" s="15">
        <v>36</v>
      </c>
      <c r="AP15" s="15">
        <v>55</v>
      </c>
      <c r="AQ15" s="16">
        <v>127</v>
      </c>
    </row>
    <row r="16" spans="1:43">
      <c r="B16" s="14" t="s">
        <v>108</v>
      </c>
      <c r="C16" s="15">
        <v>19</v>
      </c>
      <c r="D16" s="15">
        <v>18</v>
      </c>
      <c r="E16" s="15">
        <v>24</v>
      </c>
      <c r="F16" s="15">
        <v>36</v>
      </c>
      <c r="G16" s="16">
        <v>97</v>
      </c>
      <c r="H16" s="71">
        <v>32</v>
      </c>
      <c r="I16" s="57"/>
      <c r="J16" s="15">
        <v>25</v>
      </c>
      <c r="K16" s="15">
        <v>36</v>
      </c>
      <c r="L16" s="71">
        <v>19</v>
      </c>
      <c r="M16" s="57"/>
      <c r="N16" s="16">
        <v>112</v>
      </c>
      <c r="O16" s="15">
        <v>28</v>
      </c>
      <c r="P16" s="15">
        <v>31</v>
      </c>
      <c r="Q16" s="15">
        <v>16</v>
      </c>
      <c r="R16" s="15">
        <v>21</v>
      </c>
      <c r="S16" s="16">
        <v>96</v>
      </c>
      <c r="T16" s="15">
        <v>19</v>
      </c>
      <c r="U16" s="15">
        <v>17</v>
      </c>
      <c r="V16" s="15">
        <v>15</v>
      </c>
      <c r="W16" s="72">
        <v>51</v>
      </c>
      <c r="X16" s="57"/>
      <c r="Y16" s="15">
        <v>36</v>
      </c>
      <c r="Z16" s="15">
        <v>24</v>
      </c>
      <c r="AA16" s="15">
        <v>36</v>
      </c>
      <c r="AB16" s="15">
        <v>53</v>
      </c>
      <c r="AC16" s="16">
        <v>149</v>
      </c>
      <c r="AD16" s="15">
        <v>53</v>
      </c>
      <c r="AE16" s="15">
        <v>46</v>
      </c>
      <c r="AF16" s="15">
        <v>60</v>
      </c>
      <c r="AG16" s="15">
        <v>23</v>
      </c>
      <c r="AH16" s="16">
        <v>182</v>
      </c>
      <c r="AI16" s="15">
        <v>48</v>
      </c>
      <c r="AJ16" s="15">
        <v>60</v>
      </c>
      <c r="AK16" s="15">
        <v>20</v>
      </c>
      <c r="AL16" s="15">
        <v>38</v>
      </c>
      <c r="AM16" s="16">
        <v>166</v>
      </c>
      <c r="AN16" s="15">
        <v>27</v>
      </c>
      <c r="AO16" s="15">
        <v>31</v>
      </c>
      <c r="AP16" s="15">
        <v>27</v>
      </c>
      <c r="AQ16" s="16">
        <v>85</v>
      </c>
    </row>
    <row r="17" spans="2:43" ht="25">
      <c r="B17" s="14" t="s">
        <v>109</v>
      </c>
      <c r="C17" s="15">
        <v>15</v>
      </c>
      <c r="D17" s="15">
        <v>16</v>
      </c>
      <c r="E17" s="15">
        <v>15</v>
      </c>
      <c r="F17" s="15">
        <v>10</v>
      </c>
      <c r="G17" s="16">
        <v>56</v>
      </c>
      <c r="H17" s="71">
        <v>12</v>
      </c>
      <c r="I17" s="57"/>
      <c r="J17" s="15">
        <v>18</v>
      </c>
      <c r="K17" s="15">
        <v>16</v>
      </c>
      <c r="L17" s="71">
        <v>22</v>
      </c>
      <c r="M17" s="57"/>
      <c r="N17" s="16">
        <v>68</v>
      </c>
      <c r="O17" s="15">
        <v>17</v>
      </c>
      <c r="P17" s="15">
        <v>22</v>
      </c>
      <c r="Q17" s="15">
        <v>18</v>
      </c>
      <c r="R17" s="15">
        <v>23</v>
      </c>
      <c r="S17" s="16">
        <v>80</v>
      </c>
      <c r="T17" s="15">
        <v>23</v>
      </c>
      <c r="U17" s="15">
        <v>21</v>
      </c>
      <c r="V17" s="15">
        <v>23</v>
      </c>
      <c r="W17" s="72">
        <v>67</v>
      </c>
      <c r="X17" s="57"/>
      <c r="Y17" s="15">
        <v>17</v>
      </c>
      <c r="Z17" s="15">
        <v>21</v>
      </c>
      <c r="AA17" s="15">
        <v>19</v>
      </c>
      <c r="AB17" s="15">
        <v>13</v>
      </c>
      <c r="AC17" s="16">
        <v>70</v>
      </c>
      <c r="AD17" s="15">
        <v>14</v>
      </c>
      <c r="AE17" s="15">
        <v>26</v>
      </c>
      <c r="AF17" s="15">
        <v>22</v>
      </c>
      <c r="AG17" s="15">
        <v>37</v>
      </c>
      <c r="AH17" s="16">
        <v>99</v>
      </c>
      <c r="AI17" s="15">
        <v>30</v>
      </c>
      <c r="AJ17" s="15">
        <v>34</v>
      </c>
      <c r="AK17" s="15">
        <v>25</v>
      </c>
      <c r="AL17" s="15">
        <v>30</v>
      </c>
      <c r="AM17" s="16">
        <v>119</v>
      </c>
      <c r="AN17" s="15">
        <v>36</v>
      </c>
      <c r="AO17" s="15">
        <v>37</v>
      </c>
      <c r="AP17" s="15">
        <v>40</v>
      </c>
      <c r="AQ17" s="16">
        <v>113</v>
      </c>
    </row>
    <row r="18" spans="2:43">
      <c r="B18" s="14" t="s">
        <v>110</v>
      </c>
      <c r="C18" s="15">
        <v>12</v>
      </c>
      <c r="D18" s="15">
        <v>9</v>
      </c>
      <c r="E18" s="15">
        <v>9</v>
      </c>
      <c r="F18" s="15">
        <v>12</v>
      </c>
      <c r="G18" s="16">
        <v>42</v>
      </c>
      <c r="H18" s="71">
        <v>9</v>
      </c>
      <c r="I18" s="57"/>
      <c r="J18" s="17" t="s">
        <v>103</v>
      </c>
      <c r="K18" s="15">
        <v>8</v>
      </c>
      <c r="L18" s="73" t="s">
        <v>103</v>
      </c>
      <c r="M18" s="57"/>
      <c r="N18" s="16">
        <v>29</v>
      </c>
      <c r="O18" s="17" t="s">
        <v>103</v>
      </c>
      <c r="P18" s="15">
        <v>7</v>
      </c>
      <c r="Q18" s="17" t="s">
        <v>103</v>
      </c>
      <c r="R18" s="17" t="s">
        <v>103</v>
      </c>
      <c r="S18" s="16">
        <v>19</v>
      </c>
      <c r="T18" s="15">
        <v>9</v>
      </c>
      <c r="U18" s="17" t="s">
        <v>103</v>
      </c>
      <c r="V18" s="15">
        <v>8</v>
      </c>
      <c r="W18" s="72">
        <v>22</v>
      </c>
      <c r="X18" s="57"/>
      <c r="Y18" s="15">
        <v>19</v>
      </c>
      <c r="Z18" s="15">
        <v>18</v>
      </c>
      <c r="AA18" s="15">
        <v>15</v>
      </c>
      <c r="AB18" s="15">
        <v>19</v>
      </c>
      <c r="AC18" s="16">
        <v>71</v>
      </c>
      <c r="AD18" s="15">
        <v>15</v>
      </c>
      <c r="AE18" s="15">
        <v>9</v>
      </c>
      <c r="AF18" s="15">
        <v>11</v>
      </c>
      <c r="AG18" s="15">
        <v>10</v>
      </c>
      <c r="AH18" s="16">
        <v>45</v>
      </c>
      <c r="AI18" s="15">
        <v>8</v>
      </c>
      <c r="AJ18" s="15">
        <v>8</v>
      </c>
      <c r="AK18" s="17" t="s">
        <v>103</v>
      </c>
      <c r="AL18" s="15">
        <v>7</v>
      </c>
      <c r="AM18" s="16">
        <v>24</v>
      </c>
      <c r="AN18" s="15">
        <v>15</v>
      </c>
      <c r="AO18" s="15">
        <v>9</v>
      </c>
      <c r="AP18" s="15">
        <v>11</v>
      </c>
      <c r="AQ18" s="16">
        <v>35</v>
      </c>
    </row>
    <row r="19" spans="2:43">
      <c r="B19" s="14" t="s">
        <v>111</v>
      </c>
      <c r="C19" s="15">
        <v>39</v>
      </c>
      <c r="D19" s="15">
        <v>31</v>
      </c>
      <c r="E19" s="15">
        <v>59</v>
      </c>
      <c r="F19" s="15">
        <v>60</v>
      </c>
      <c r="G19" s="16">
        <v>189</v>
      </c>
      <c r="H19" s="71">
        <v>64</v>
      </c>
      <c r="I19" s="57"/>
      <c r="J19" s="15">
        <v>54</v>
      </c>
      <c r="K19" s="15">
        <v>60</v>
      </c>
      <c r="L19" s="71">
        <v>46</v>
      </c>
      <c r="M19" s="57"/>
      <c r="N19" s="16">
        <v>224</v>
      </c>
      <c r="O19" s="15">
        <v>54</v>
      </c>
      <c r="P19" s="15">
        <v>60</v>
      </c>
      <c r="Q19" s="15">
        <v>49</v>
      </c>
      <c r="R19" s="15">
        <v>45</v>
      </c>
      <c r="S19" s="16">
        <v>208</v>
      </c>
      <c r="T19" s="15">
        <v>55</v>
      </c>
      <c r="U19" s="15">
        <v>49</v>
      </c>
      <c r="V19" s="15">
        <v>43</v>
      </c>
      <c r="W19" s="72">
        <v>147</v>
      </c>
      <c r="X19" s="57"/>
      <c r="Y19" s="15">
        <v>60</v>
      </c>
      <c r="Z19" s="15">
        <v>51</v>
      </c>
      <c r="AA19" s="15">
        <v>120</v>
      </c>
      <c r="AB19" s="15">
        <v>109</v>
      </c>
      <c r="AC19" s="16">
        <v>340</v>
      </c>
      <c r="AD19" s="15">
        <v>115</v>
      </c>
      <c r="AE19" s="15">
        <v>102</v>
      </c>
      <c r="AF19" s="15">
        <v>99</v>
      </c>
      <c r="AG19" s="15">
        <v>63</v>
      </c>
      <c r="AH19" s="16">
        <v>379</v>
      </c>
      <c r="AI19" s="15">
        <v>100</v>
      </c>
      <c r="AJ19" s="15">
        <v>127</v>
      </c>
      <c r="AK19" s="15">
        <v>87</v>
      </c>
      <c r="AL19" s="15">
        <v>68</v>
      </c>
      <c r="AM19" s="16">
        <v>382</v>
      </c>
      <c r="AN19" s="15">
        <v>93</v>
      </c>
      <c r="AO19" s="15">
        <v>76</v>
      </c>
      <c r="AP19" s="15">
        <v>73</v>
      </c>
      <c r="AQ19" s="16">
        <v>242</v>
      </c>
    </row>
    <row r="20" spans="2:43">
      <c r="B20" s="14" t="s">
        <v>112</v>
      </c>
      <c r="C20" s="15">
        <v>15</v>
      </c>
      <c r="D20" s="15">
        <v>15</v>
      </c>
      <c r="E20" s="15">
        <v>14</v>
      </c>
      <c r="F20" s="15">
        <v>17</v>
      </c>
      <c r="G20" s="16">
        <v>61</v>
      </c>
      <c r="H20" s="71">
        <v>18</v>
      </c>
      <c r="I20" s="57"/>
      <c r="J20" s="15">
        <v>20</v>
      </c>
      <c r="K20" s="15">
        <v>20</v>
      </c>
      <c r="L20" s="71">
        <v>21</v>
      </c>
      <c r="M20" s="57"/>
      <c r="N20" s="16">
        <v>79</v>
      </c>
      <c r="O20" s="15">
        <v>15</v>
      </c>
      <c r="P20" s="15">
        <v>21</v>
      </c>
      <c r="Q20" s="15">
        <v>10</v>
      </c>
      <c r="R20" s="15">
        <v>17</v>
      </c>
      <c r="S20" s="16">
        <v>63</v>
      </c>
      <c r="T20" s="15">
        <v>18</v>
      </c>
      <c r="U20" s="15">
        <v>18</v>
      </c>
      <c r="V20" s="15">
        <v>11</v>
      </c>
      <c r="W20" s="72">
        <v>47</v>
      </c>
      <c r="X20" s="57"/>
      <c r="Y20" s="15">
        <v>26</v>
      </c>
      <c r="Z20" s="15">
        <v>32</v>
      </c>
      <c r="AA20" s="15">
        <v>16</v>
      </c>
      <c r="AB20" s="15">
        <v>30</v>
      </c>
      <c r="AC20" s="16">
        <v>104</v>
      </c>
      <c r="AD20" s="15">
        <v>26</v>
      </c>
      <c r="AE20" s="15">
        <v>31</v>
      </c>
      <c r="AF20" s="15">
        <v>45</v>
      </c>
      <c r="AG20" s="15">
        <v>27</v>
      </c>
      <c r="AH20" s="16">
        <v>129</v>
      </c>
      <c r="AI20" s="15">
        <v>19</v>
      </c>
      <c r="AJ20" s="15">
        <v>35</v>
      </c>
      <c r="AK20" s="15">
        <v>10</v>
      </c>
      <c r="AL20" s="15">
        <v>26</v>
      </c>
      <c r="AM20" s="16">
        <v>90</v>
      </c>
      <c r="AN20" s="15">
        <v>28</v>
      </c>
      <c r="AO20" s="15">
        <v>26</v>
      </c>
      <c r="AP20" s="15">
        <v>16</v>
      </c>
      <c r="AQ20" s="16">
        <v>70</v>
      </c>
    </row>
    <row r="21" spans="2:43">
      <c r="B21" s="14" t="s">
        <v>113</v>
      </c>
      <c r="C21" s="15">
        <v>26</v>
      </c>
      <c r="D21" s="15">
        <v>26</v>
      </c>
      <c r="E21" s="15">
        <v>30</v>
      </c>
      <c r="F21" s="15">
        <v>23</v>
      </c>
      <c r="G21" s="16">
        <v>105</v>
      </c>
      <c r="H21" s="71">
        <v>36</v>
      </c>
      <c r="I21" s="57"/>
      <c r="J21" s="15">
        <v>28</v>
      </c>
      <c r="K21" s="15">
        <v>21</v>
      </c>
      <c r="L21" s="71">
        <v>22</v>
      </c>
      <c r="M21" s="57"/>
      <c r="N21" s="16">
        <v>107</v>
      </c>
      <c r="O21" s="15">
        <v>28</v>
      </c>
      <c r="P21" s="15">
        <v>24</v>
      </c>
      <c r="Q21" s="15">
        <v>25</v>
      </c>
      <c r="R21" s="15">
        <v>27</v>
      </c>
      <c r="S21" s="16">
        <v>104</v>
      </c>
      <c r="T21" s="15">
        <v>30</v>
      </c>
      <c r="U21" s="15">
        <v>22</v>
      </c>
      <c r="V21" s="15">
        <v>23</v>
      </c>
      <c r="W21" s="72">
        <v>75</v>
      </c>
      <c r="X21" s="57"/>
      <c r="Y21" s="15">
        <v>46</v>
      </c>
      <c r="Z21" s="15">
        <v>40</v>
      </c>
      <c r="AA21" s="15">
        <v>49</v>
      </c>
      <c r="AB21" s="15">
        <v>45</v>
      </c>
      <c r="AC21" s="16">
        <v>180</v>
      </c>
      <c r="AD21" s="15">
        <v>67</v>
      </c>
      <c r="AE21" s="15">
        <v>58</v>
      </c>
      <c r="AF21" s="15">
        <v>29</v>
      </c>
      <c r="AG21" s="15">
        <v>40</v>
      </c>
      <c r="AH21" s="16">
        <v>194</v>
      </c>
      <c r="AI21" s="15">
        <v>45</v>
      </c>
      <c r="AJ21" s="15">
        <v>41</v>
      </c>
      <c r="AK21" s="15">
        <v>36</v>
      </c>
      <c r="AL21" s="15">
        <v>55</v>
      </c>
      <c r="AM21" s="16">
        <v>177</v>
      </c>
      <c r="AN21" s="15">
        <v>51</v>
      </c>
      <c r="AO21" s="15">
        <v>40</v>
      </c>
      <c r="AP21" s="15">
        <v>40</v>
      </c>
      <c r="AQ21" s="16">
        <v>131</v>
      </c>
    </row>
    <row r="22" spans="2:43">
      <c r="B22" s="14" t="s">
        <v>114</v>
      </c>
      <c r="C22" s="15">
        <v>29</v>
      </c>
      <c r="D22" s="15">
        <v>23</v>
      </c>
      <c r="E22" s="15">
        <v>30</v>
      </c>
      <c r="F22" s="15">
        <v>22</v>
      </c>
      <c r="G22" s="16">
        <v>104</v>
      </c>
      <c r="H22" s="71">
        <v>20</v>
      </c>
      <c r="I22" s="57"/>
      <c r="J22" s="15">
        <v>27</v>
      </c>
      <c r="K22" s="15">
        <v>17</v>
      </c>
      <c r="L22" s="71">
        <v>26</v>
      </c>
      <c r="M22" s="57"/>
      <c r="N22" s="16">
        <v>90</v>
      </c>
      <c r="O22" s="15">
        <v>24</v>
      </c>
      <c r="P22" s="15">
        <v>20</v>
      </c>
      <c r="Q22" s="15">
        <v>29</v>
      </c>
      <c r="R22" s="15">
        <v>30</v>
      </c>
      <c r="S22" s="16">
        <v>103</v>
      </c>
      <c r="T22" s="15">
        <v>22</v>
      </c>
      <c r="U22" s="15">
        <v>20</v>
      </c>
      <c r="V22" s="15">
        <v>26</v>
      </c>
      <c r="W22" s="72">
        <v>68</v>
      </c>
      <c r="X22" s="57"/>
      <c r="Y22" s="15">
        <v>46</v>
      </c>
      <c r="Z22" s="15">
        <v>41</v>
      </c>
      <c r="AA22" s="15">
        <v>40</v>
      </c>
      <c r="AB22" s="15">
        <v>40</v>
      </c>
      <c r="AC22" s="16">
        <v>167</v>
      </c>
      <c r="AD22" s="15">
        <v>28</v>
      </c>
      <c r="AE22" s="15">
        <v>49</v>
      </c>
      <c r="AF22" s="15">
        <v>28</v>
      </c>
      <c r="AG22" s="15">
        <v>34</v>
      </c>
      <c r="AH22" s="16">
        <v>139</v>
      </c>
      <c r="AI22" s="15">
        <v>40</v>
      </c>
      <c r="AJ22" s="15">
        <v>27</v>
      </c>
      <c r="AK22" s="15">
        <v>42</v>
      </c>
      <c r="AL22" s="15">
        <v>41</v>
      </c>
      <c r="AM22" s="16">
        <v>150</v>
      </c>
      <c r="AN22" s="15">
        <v>32</v>
      </c>
      <c r="AO22" s="15">
        <v>36</v>
      </c>
      <c r="AP22" s="15">
        <v>43</v>
      </c>
      <c r="AQ22" s="16">
        <v>111</v>
      </c>
    </row>
    <row r="23" spans="2:43">
      <c r="B23" s="14" t="s">
        <v>115</v>
      </c>
      <c r="C23" s="15">
        <v>16</v>
      </c>
      <c r="D23" s="15">
        <v>19</v>
      </c>
      <c r="E23" s="15">
        <v>9</v>
      </c>
      <c r="F23" s="15">
        <v>12</v>
      </c>
      <c r="G23" s="16">
        <v>56</v>
      </c>
      <c r="H23" s="71">
        <v>11</v>
      </c>
      <c r="I23" s="57"/>
      <c r="J23" s="15">
        <v>11</v>
      </c>
      <c r="K23" s="15">
        <v>9</v>
      </c>
      <c r="L23" s="71">
        <v>10</v>
      </c>
      <c r="M23" s="57"/>
      <c r="N23" s="16">
        <v>41</v>
      </c>
      <c r="O23" s="15">
        <v>16</v>
      </c>
      <c r="P23" s="15">
        <v>10</v>
      </c>
      <c r="Q23" s="15">
        <v>9</v>
      </c>
      <c r="R23" s="15">
        <v>16</v>
      </c>
      <c r="S23" s="16">
        <v>51</v>
      </c>
      <c r="T23" s="15">
        <v>10</v>
      </c>
      <c r="U23" s="15">
        <v>15</v>
      </c>
      <c r="V23" s="15">
        <v>22</v>
      </c>
      <c r="W23" s="72">
        <v>47</v>
      </c>
      <c r="X23" s="57"/>
      <c r="Y23" s="15">
        <v>20</v>
      </c>
      <c r="Z23" s="15">
        <v>39</v>
      </c>
      <c r="AA23" s="15">
        <v>16</v>
      </c>
      <c r="AB23" s="15">
        <v>21</v>
      </c>
      <c r="AC23" s="16">
        <v>96</v>
      </c>
      <c r="AD23" s="15">
        <v>20</v>
      </c>
      <c r="AE23" s="15">
        <v>22</v>
      </c>
      <c r="AF23" s="15">
        <v>14</v>
      </c>
      <c r="AG23" s="15">
        <v>12</v>
      </c>
      <c r="AH23" s="16">
        <v>68</v>
      </c>
      <c r="AI23" s="15">
        <v>31</v>
      </c>
      <c r="AJ23" s="15">
        <v>15</v>
      </c>
      <c r="AK23" s="15">
        <v>12</v>
      </c>
      <c r="AL23" s="15">
        <v>27</v>
      </c>
      <c r="AM23" s="16">
        <v>85</v>
      </c>
      <c r="AN23" s="15">
        <v>15</v>
      </c>
      <c r="AO23" s="15">
        <v>23</v>
      </c>
      <c r="AP23" s="15">
        <v>31</v>
      </c>
      <c r="AQ23" s="16">
        <v>69</v>
      </c>
    </row>
    <row r="24" spans="2:43">
      <c r="B24" s="14" t="s">
        <v>116</v>
      </c>
      <c r="C24" s="15">
        <v>12</v>
      </c>
      <c r="D24" s="15">
        <v>12</v>
      </c>
      <c r="E24" s="15">
        <v>12</v>
      </c>
      <c r="F24" s="15">
        <v>11</v>
      </c>
      <c r="G24" s="16">
        <v>47</v>
      </c>
      <c r="H24" s="71">
        <v>10</v>
      </c>
      <c r="I24" s="57"/>
      <c r="J24" s="15">
        <v>12</v>
      </c>
      <c r="K24" s="15">
        <v>8</v>
      </c>
      <c r="L24" s="71">
        <v>10</v>
      </c>
      <c r="M24" s="57"/>
      <c r="N24" s="16">
        <v>40</v>
      </c>
      <c r="O24" s="17" t="s">
        <v>103</v>
      </c>
      <c r="P24" s="15">
        <v>10</v>
      </c>
      <c r="Q24" s="15">
        <v>14</v>
      </c>
      <c r="R24" s="15">
        <v>10</v>
      </c>
      <c r="S24" s="16">
        <v>37</v>
      </c>
      <c r="T24" s="15">
        <v>12</v>
      </c>
      <c r="U24" s="15">
        <v>11</v>
      </c>
      <c r="V24" s="15">
        <v>9</v>
      </c>
      <c r="W24" s="72">
        <v>32</v>
      </c>
      <c r="X24" s="57"/>
      <c r="Y24" s="15">
        <v>27</v>
      </c>
      <c r="Z24" s="15">
        <v>20</v>
      </c>
      <c r="AA24" s="15">
        <v>15</v>
      </c>
      <c r="AB24" s="15">
        <v>21</v>
      </c>
      <c r="AC24" s="16">
        <v>83</v>
      </c>
      <c r="AD24" s="15">
        <v>21</v>
      </c>
      <c r="AE24" s="15">
        <v>14</v>
      </c>
      <c r="AF24" s="15">
        <v>17</v>
      </c>
      <c r="AG24" s="15">
        <v>12</v>
      </c>
      <c r="AH24" s="16">
        <v>64</v>
      </c>
      <c r="AI24" s="17" t="s">
        <v>103</v>
      </c>
      <c r="AJ24" s="15">
        <v>19</v>
      </c>
      <c r="AK24" s="15">
        <v>26</v>
      </c>
      <c r="AL24" s="15">
        <v>17</v>
      </c>
      <c r="AM24" s="16">
        <v>66</v>
      </c>
      <c r="AN24" s="15">
        <v>26</v>
      </c>
      <c r="AO24" s="15">
        <v>21</v>
      </c>
      <c r="AP24" s="15">
        <v>15</v>
      </c>
      <c r="AQ24" s="16">
        <v>62</v>
      </c>
    </row>
    <row r="25" spans="2:43">
      <c r="B25" s="14" t="s">
        <v>117</v>
      </c>
      <c r="C25" s="15">
        <v>29</v>
      </c>
      <c r="D25" s="15">
        <v>28</v>
      </c>
      <c r="E25" s="15">
        <v>41</v>
      </c>
      <c r="F25" s="15">
        <v>42</v>
      </c>
      <c r="G25" s="16">
        <v>140</v>
      </c>
      <c r="H25" s="71">
        <v>41</v>
      </c>
      <c r="I25" s="57"/>
      <c r="J25" s="15">
        <v>29</v>
      </c>
      <c r="K25" s="15">
        <v>19</v>
      </c>
      <c r="L25" s="71">
        <v>21</v>
      </c>
      <c r="M25" s="57"/>
      <c r="N25" s="16">
        <v>110</v>
      </c>
      <c r="O25" s="15">
        <v>16</v>
      </c>
      <c r="P25" s="15">
        <v>26</v>
      </c>
      <c r="Q25" s="15">
        <v>18</v>
      </c>
      <c r="R25" s="15">
        <v>20</v>
      </c>
      <c r="S25" s="16">
        <v>80</v>
      </c>
      <c r="T25" s="15">
        <v>20</v>
      </c>
      <c r="U25" s="15">
        <v>18</v>
      </c>
      <c r="V25" s="15">
        <v>15</v>
      </c>
      <c r="W25" s="72">
        <v>53</v>
      </c>
      <c r="X25" s="57"/>
      <c r="Y25" s="15">
        <v>50</v>
      </c>
      <c r="Z25" s="15">
        <v>49</v>
      </c>
      <c r="AA25" s="15">
        <v>58</v>
      </c>
      <c r="AB25" s="15">
        <v>80</v>
      </c>
      <c r="AC25" s="16">
        <v>237</v>
      </c>
      <c r="AD25" s="15">
        <v>64</v>
      </c>
      <c r="AE25" s="15">
        <v>38</v>
      </c>
      <c r="AF25" s="15">
        <v>31</v>
      </c>
      <c r="AG25" s="15">
        <v>34</v>
      </c>
      <c r="AH25" s="16">
        <v>167</v>
      </c>
      <c r="AI25" s="15">
        <v>24</v>
      </c>
      <c r="AJ25" s="15">
        <v>33</v>
      </c>
      <c r="AK25" s="15">
        <v>28</v>
      </c>
      <c r="AL25" s="15">
        <v>31</v>
      </c>
      <c r="AM25" s="16">
        <v>116</v>
      </c>
      <c r="AN25" s="15">
        <v>28</v>
      </c>
      <c r="AO25" s="15">
        <v>32</v>
      </c>
      <c r="AP25" s="15">
        <v>28</v>
      </c>
      <c r="AQ25" s="16">
        <v>88</v>
      </c>
    </row>
    <row r="26" spans="2:43">
      <c r="B26" s="14" t="s">
        <v>118</v>
      </c>
      <c r="C26" s="15">
        <v>10</v>
      </c>
      <c r="D26" s="15">
        <v>11</v>
      </c>
      <c r="E26" s="15">
        <v>9</v>
      </c>
      <c r="F26" s="15">
        <v>8</v>
      </c>
      <c r="G26" s="16">
        <v>38</v>
      </c>
      <c r="H26" s="71">
        <v>7</v>
      </c>
      <c r="I26" s="57"/>
      <c r="J26" s="15">
        <v>12</v>
      </c>
      <c r="K26" s="15">
        <v>9</v>
      </c>
      <c r="L26" s="71">
        <v>11</v>
      </c>
      <c r="M26" s="57"/>
      <c r="N26" s="16">
        <v>39</v>
      </c>
      <c r="O26" s="15">
        <v>9</v>
      </c>
      <c r="P26" s="17" t="s">
        <v>103</v>
      </c>
      <c r="Q26" s="17" t="s">
        <v>103</v>
      </c>
      <c r="R26" s="15">
        <v>12</v>
      </c>
      <c r="S26" s="16">
        <v>31</v>
      </c>
      <c r="T26" s="15">
        <v>8</v>
      </c>
      <c r="U26" s="15">
        <v>9</v>
      </c>
      <c r="V26" s="15">
        <v>14</v>
      </c>
      <c r="W26" s="72">
        <v>31</v>
      </c>
      <c r="X26" s="57"/>
      <c r="Y26" s="15">
        <v>25</v>
      </c>
      <c r="Z26" s="15">
        <v>22</v>
      </c>
      <c r="AA26" s="15">
        <v>24</v>
      </c>
      <c r="AB26" s="15">
        <v>12</v>
      </c>
      <c r="AC26" s="16">
        <v>83</v>
      </c>
      <c r="AD26" s="15">
        <v>11</v>
      </c>
      <c r="AE26" s="15">
        <v>18</v>
      </c>
      <c r="AF26" s="15">
        <v>13</v>
      </c>
      <c r="AG26" s="15">
        <v>19</v>
      </c>
      <c r="AH26" s="16">
        <v>61</v>
      </c>
      <c r="AI26" s="15">
        <v>13</v>
      </c>
      <c r="AJ26" s="15">
        <v>12</v>
      </c>
      <c r="AK26" s="17" t="s">
        <v>103</v>
      </c>
      <c r="AL26" s="15">
        <v>21</v>
      </c>
      <c r="AM26" s="16">
        <v>50</v>
      </c>
      <c r="AN26" s="15">
        <v>10</v>
      </c>
      <c r="AO26" s="15">
        <v>13</v>
      </c>
      <c r="AP26" s="15">
        <v>23</v>
      </c>
      <c r="AQ26" s="16">
        <v>46</v>
      </c>
    </row>
    <row r="27" spans="2:43">
      <c r="B27" s="14" t="s">
        <v>119</v>
      </c>
      <c r="C27" s="15">
        <v>25</v>
      </c>
      <c r="D27" s="15">
        <v>27</v>
      </c>
      <c r="E27" s="15">
        <v>14</v>
      </c>
      <c r="F27" s="15">
        <v>13</v>
      </c>
      <c r="G27" s="16">
        <v>79</v>
      </c>
      <c r="H27" s="71">
        <v>11</v>
      </c>
      <c r="I27" s="57"/>
      <c r="J27" s="15">
        <v>24</v>
      </c>
      <c r="K27" s="15">
        <v>15</v>
      </c>
      <c r="L27" s="71">
        <v>19</v>
      </c>
      <c r="M27" s="57"/>
      <c r="N27" s="16">
        <v>69</v>
      </c>
      <c r="O27" s="15">
        <v>12</v>
      </c>
      <c r="P27" s="15">
        <v>12</v>
      </c>
      <c r="Q27" s="15">
        <v>16</v>
      </c>
      <c r="R27" s="15">
        <v>19</v>
      </c>
      <c r="S27" s="16">
        <v>59</v>
      </c>
      <c r="T27" s="15">
        <v>15</v>
      </c>
      <c r="U27" s="15">
        <v>9</v>
      </c>
      <c r="V27" s="15">
        <v>22</v>
      </c>
      <c r="W27" s="72">
        <v>46</v>
      </c>
      <c r="X27" s="57"/>
      <c r="Y27" s="15">
        <v>41</v>
      </c>
      <c r="Z27" s="15">
        <v>43</v>
      </c>
      <c r="AA27" s="15">
        <v>21</v>
      </c>
      <c r="AB27" s="15">
        <v>21</v>
      </c>
      <c r="AC27" s="16">
        <v>126</v>
      </c>
      <c r="AD27" s="15">
        <v>18</v>
      </c>
      <c r="AE27" s="15">
        <v>45</v>
      </c>
      <c r="AF27" s="15">
        <v>18</v>
      </c>
      <c r="AG27" s="15">
        <v>31</v>
      </c>
      <c r="AH27" s="16">
        <v>112</v>
      </c>
      <c r="AI27" s="15">
        <v>23</v>
      </c>
      <c r="AJ27" s="15">
        <v>17</v>
      </c>
      <c r="AK27" s="15">
        <v>22</v>
      </c>
      <c r="AL27" s="15">
        <v>32</v>
      </c>
      <c r="AM27" s="16">
        <v>94</v>
      </c>
      <c r="AN27" s="15">
        <v>17</v>
      </c>
      <c r="AO27" s="15">
        <v>19</v>
      </c>
      <c r="AP27" s="15">
        <v>33</v>
      </c>
      <c r="AQ27" s="16">
        <v>69</v>
      </c>
    </row>
    <row r="28" spans="2:43">
      <c r="B28" s="14" t="s">
        <v>120</v>
      </c>
      <c r="C28" s="15">
        <v>16</v>
      </c>
      <c r="D28" s="15">
        <v>14</v>
      </c>
      <c r="E28" s="15">
        <v>13</v>
      </c>
      <c r="F28" s="15">
        <v>16</v>
      </c>
      <c r="G28" s="16">
        <v>59</v>
      </c>
      <c r="H28" s="71">
        <v>16</v>
      </c>
      <c r="I28" s="57"/>
      <c r="J28" s="15">
        <v>12</v>
      </c>
      <c r="K28" s="15">
        <v>16</v>
      </c>
      <c r="L28" s="71">
        <v>15</v>
      </c>
      <c r="M28" s="57"/>
      <c r="N28" s="16">
        <v>59</v>
      </c>
      <c r="O28" s="15">
        <v>15</v>
      </c>
      <c r="P28" s="15">
        <v>14</v>
      </c>
      <c r="Q28" s="15">
        <v>18</v>
      </c>
      <c r="R28" s="15">
        <v>22</v>
      </c>
      <c r="S28" s="16">
        <v>69</v>
      </c>
      <c r="T28" s="15">
        <v>17</v>
      </c>
      <c r="U28" s="15">
        <v>17</v>
      </c>
      <c r="V28" s="15">
        <v>17</v>
      </c>
      <c r="W28" s="72">
        <v>51</v>
      </c>
      <c r="X28" s="57"/>
      <c r="Y28" s="15">
        <v>22</v>
      </c>
      <c r="Z28" s="15">
        <v>22</v>
      </c>
      <c r="AA28" s="15">
        <v>21</v>
      </c>
      <c r="AB28" s="15">
        <v>24</v>
      </c>
      <c r="AC28" s="16">
        <v>89</v>
      </c>
      <c r="AD28" s="15">
        <v>28</v>
      </c>
      <c r="AE28" s="15">
        <v>17</v>
      </c>
      <c r="AF28" s="15">
        <v>21</v>
      </c>
      <c r="AG28" s="15">
        <v>23</v>
      </c>
      <c r="AH28" s="16">
        <v>89</v>
      </c>
      <c r="AI28" s="15">
        <v>30</v>
      </c>
      <c r="AJ28" s="15">
        <v>18</v>
      </c>
      <c r="AK28" s="15">
        <v>30</v>
      </c>
      <c r="AL28" s="15">
        <v>39</v>
      </c>
      <c r="AM28" s="16">
        <v>117</v>
      </c>
      <c r="AN28" s="15">
        <v>22</v>
      </c>
      <c r="AO28" s="15">
        <v>35</v>
      </c>
      <c r="AP28" s="15">
        <v>27</v>
      </c>
      <c r="AQ28" s="16">
        <v>84</v>
      </c>
    </row>
    <row r="29" spans="2:43">
      <c r="B29" s="14" t="s">
        <v>121</v>
      </c>
      <c r="C29" s="17" t="s">
        <v>103</v>
      </c>
      <c r="D29" s="17" t="s">
        <v>103</v>
      </c>
      <c r="E29" s="17" t="s">
        <v>103</v>
      </c>
      <c r="F29" s="17" t="s">
        <v>103</v>
      </c>
      <c r="G29" s="18" t="s">
        <v>103</v>
      </c>
      <c r="H29" s="73" t="s">
        <v>103</v>
      </c>
      <c r="I29" s="57"/>
      <c r="J29" s="17" t="s">
        <v>103</v>
      </c>
      <c r="K29" s="17" t="s">
        <v>103</v>
      </c>
      <c r="L29" s="73" t="s">
        <v>103</v>
      </c>
      <c r="M29" s="57"/>
      <c r="N29" s="18" t="s">
        <v>103</v>
      </c>
      <c r="O29" s="17" t="s">
        <v>103</v>
      </c>
      <c r="P29" s="17" t="s">
        <v>103</v>
      </c>
      <c r="Q29" s="17" t="s">
        <v>103</v>
      </c>
      <c r="R29" s="17" t="s">
        <v>103</v>
      </c>
      <c r="S29" s="18" t="s">
        <v>103</v>
      </c>
      <c r="T29" s="17" t="s">
        <v>103</v>
      </c>
      <c r="U29" s="17" t="s">
        <v>103</v>
      </c>
      <c r="V29" s="17" t="s">
        <v>103</v>
      </c>
      <c r="W29" s="74" t="s">
        <v>103</v>
      </c>
      <c r="X29" s="57"/>
      <c r="Y29" s="17" t="s">
        <v>103</v>
      </c>
      <c r="Z29" s="17" t="s">
        <v>103</v>
      </c>
      <c r="AA29" s="17" t="s">
        <v>103</v>
      </c>
      <c r="AB29" s="17" t="s">
        <v>103</v>
      </c>
      <c r="AC29" s="18" t="s">
        <v>103</v>
      </c>
      <c r="AD29" s="17" t="s">
        <v>103</v>
      </c>
      <c r="AE29" s="17" t="s">
        <v>103</v>
      </c>
      <c r="AF29" s="17" t="s">
        <v>103</v>
      </c>
      <c r="AG29" s="17" t="s">
        <v>103</v>
      </c>
      <c r="AH29" s="18" t="s">
        <v>103</v>
      </c>
      <c r="AI29" s="17" t="s">
        <v>103</v>
      </c>
      <c r="AJ29" s="17" t="s">
        <v>103</v>
      </c>
      <c r="AK29" s="17" t="s">
        <v>103</v>
      </c>
      <c r="AL29" s="17" t="s">
        <v>103</v>
      </c>
      <c r="AM29" s="18" t="s">
        <v>103</v>
      </c>
      <c r="AN29" s="17" t="s">
        <v>103</v>
      </c>
      <c r="AO29" s="17" t="s">
        <v>103</v>
      </c>
      <c r="AP29" s="17" t="s">
        <v>103</v>
      </c>
      <c r="AQ29" s="18" t="s">
        <v>103</v>
      </c>
    </row>
    <row r="30" spans="2:43">
      <c r="B30" s="14" t="s">
        <v>122</v>
      </c>
      <c r="C30" s="15">
        <v>26</v>
      </c>
      <c r="D30" s="15">
        <v>38</v>
      </c>
      <c r="E30" s="15">
        <v>37</v>
      </c>
      <c r="F30" s="15">
        <v>24</v>
      </c>
      <c r="G30" s="16">
        <v>125</v>
      </c>
      <c r="H30" s="71">
        <v>35</v>
      </c>
      <c r="I30" s="57"/>
      <c r="J30" s="15">
        <v>32</v>
      </c>
      <c r="K30" s="15">
        <v>25</v>
      </c>
      <c r="L30" s="71">
        <v>31</v>
      </c>
      <c r="M30" s="57"/>
      <c r="N30" s="16">
        <v>123</v>
      </c>
      <c r="O30" s="15">
        <v>23</v>
      </c>
      <c r="P30" s="15">
        <v>39</v>
      </c>
      <c r="Q30" s="15">
        <v>39</v>
      </c>
      <c r="R30" s="15">
        <v>31</v>
      </c>
      <c r="S30" s="16">
        <v>132</v>
      </c>
      <c r="T30" s="15">
        <v>29</v>
      </c>
      <c r="U30" s="15">
        <v>27</v>
      </c>
      <c r="V30" s="15">
        <v>47</v>
      </c>
      <c r="W30" s="72">
        <v>103</v>
      </c>
      <c r="X30" s="57"/>
      <c r="Y30" s="15">
        <v>33</v>
      </c>
      <c r="Z30" s="15">
        <v>61</v>
      </c>
      <c r="AA30" s="15">
        <v>58</v>
      </c>
      <c r="AB30" s="15">
        <v>37</v>
      </c>
      <c r="AC30" s="16">
        <v>189</v>
      </c>
      <c r="AD30" s="15">
        <v>49</v>
      </c>
      <c r="AE30" s="15">
        <v>47</v>
      </c>
      <c r="AF30" s="15">
        <v>37</v>
      </c>
      <c r="AG30" s="15">
        <v>40</v>
      </c>
      <c r="AH30" s="16">
        <v>173</v>
      </c>
      <c r="AI30" s="15">
        <v>35</v>
      </c>
      <c r="AJ30" s="15">
        <v>59</v>
      </c>
      <c r="AK30" s="15">
        <v>49</v>
      </c>
      <c r="AL30" s="15">
        <v>50</v>
      </c>
      <c r="AM30" s="16">
        <v>193</v>
      </c>
      <c r="AN30" s="15">
        <v>36</v>
      </c>
      <c r="AO30" s="15">
        <v>38</v>
      </c>
      <c r="AP30" s="15">
        <v>68</v>
      </c>
      <c r="AQ30" s="16">
        <v>142</v>
      </c>
    </row>
    <row r="31" spans="2:43">
      <c r="B31" s="14" t="s">
        <v>123</v>
      </c>
      <c r="C31" s="15">
        <v>35</v>
      </c>
      <c r="D31" s="15">
        <v>34</v>
      </c>
      <c r="E31" s="15">
        <v>28</v>
      </c>
      <c r="F31" s="15">
        <v>33</v>
      </c>
      <c r="G31" s="16">
        <v>130</v>
      </c>
      <c r="H31" s="71">
        <v>26</v>
      </c>
      <c r="I31" s="57"/>
      <c r="J31" s="15">
        <v>25</v>
      </c>
      <c r="K31" s="15">
        <v>32</v>
      </c>
      <c r="L31" s="71">
        <v>22</v>
      </c>
      <c r="M31" s="57"/>
      <c r="N31" s="16">
        <v>105</v>
      </c>
      <c r="O31" s="15">
        <v>25</v>
      </c>
      <c r="P31" s="15">
        <v>60</v>
      </c>
      <c r="Q31" s="15">
        <v>40</v>
      </c>
      <c r="R31" s="15">
        <v>32</v>
      </c>
      <c r="S31" s="16">
        <v>157</v>
      </c>
      <c r="T31" s="15">
        <v>24</v>
      </c>
      <c r="U31" s="15">
        <v>30</v>
      </c>
      <c r="V31" s="15">
        <v>24</v>
      </c>
      <c r="W31" s="72">
        <v>78</v>
      </c>
      <c r="X31" s="57"/>
      <c r="Y31" s="15">
        <v>63</v>
      </c>
      <c r="Z31" s="15">
        <v>61</v>
      </c>
      <c r="AA31" s="15">
        <v>43</v>
      </c>
      <c r="AB31" s="15">
        <v>47</v>
      </c>
      <c r="AC31" s="16">
        <v>214</v>
      </c>
      <c r="AD31" s="15">
        <v>43</v>
      </c>
      <c r="AE31" s="15">
        <v>44</v>
      </c>
      <c r="AF31" s="15">
        <v>55</v>
      </c>
      <c r="AG31" s="15">
        <v>44</v>
      </c>
      <c r="AH31" s="16">
        <v>186</v>
      </c>
      <c r="AI31" s="15">
        <v>34</v>
      </c>
      <c r="AJ31" s="15">
        <v>109</v>
      </c>
      <c r="AK31" s="15">
        <v>52</v>
      </c>
      <c r="AL31" s="15">
        <v>55</v>
      </c>
      <c r="AM31" s="16">
        <v>250</v>
      </c>
      <c r="AN31" s="15">
        <v>30</v>
      </c>
      <c r="AO31" s="15">
        <v>36</v>
      </c>
      <c r="AP31" s="15">
        <v>36</v>
      </c>
      <c r="AQ31" s="16">
        <v>102</v>
      </c>
    </row>
    <row r="32" spans="2:43">
      <c r="B32" s="14" t="s">
        <v>124</v>
      </c>
      <c r="C32" s="15">
        <v>25</v>
      </c>
      <c r="D32" s="15">
        <v>42</v>
      </c>
      <c r="E32" s="15">
        <v>41</v>
      </c>
      <c r="F32" s="15">
        <v>20</v>
      </c>
      <c r="G32" s="16">
        <v>128</v>
      </c>
      <c r="H32" s="71">
        <v>44</v>
      </c>
      <c r="I32" s="57"/>
      <c r="J32" s="15">
        <v>22</v>
      </c>
      <c r="K32" s="15">
        <v>37</v>
      </c>
      <c r="L32" s="71">
        <v>20</v>
      </c>
      <c r="M32" s="57"/>
      <c r="N32" s="16">
        <v>123</v>
      </c>
      <c r="O32" s="15">
        <v>29</v>
      </c>
      <c r="P32" s="15">
        <v>20</v>
      </c>
      <c r="Q32" s="15">
        <v>28</v>
      </c>
      <c r="R32" s="15">
        <v>31</v>
      </c>
      <c r="S32" s="16">
        <v>108</v>
      </c>
      <c r="T32" s="15">
        <v>28</v>
      </c>
      <c r="U32" s="15">
        <v>21</v>
      </c>
      <c r="V32" s="15">
        <v>33</v>
      </c>
      <c r="W32" s="72">
        <v>82</v>
      </c>
      <c r="X32" s="57"/>
      <c r="Y32" s="15">
        <v>43</v>
      </c>
      <c r="Z32" s="15">
        <v>63</v>
      </c>
      <c r="AA32" s="15">
        <v>53</v>
      </c>
      <c r="AB32" s="15">
        <v>37</v>
      </c>
      <c r="AC32" s="16">
        <v>196</v>
      </c>
      <c r="AD32" s="15">
        <v>67</v>
      </c>
      <c r="AE32" s="15">
        <v>34</v>
      </c>
      <c r="AF32" s="15">
        <v>60</v>
      </c>
      <c r="AG32" s="15">
        <v>26</v>
      </c>
      <c r="AH32" s="16">
        <v>187</v>
      </c>
      <c r="AI32" s="15">
        <v>43</v>
      </c>
      <c r="AJ32" s="15">
        <v>27</v>
      </c>
      <c r="AK32" s="15">
        <v>50</v>
      </c>
      <c r="AL32" s="15">
        <v>48</v>
      </c>
      <c r="AM32" s="16">
        <v>168</v>
      </c>
      <c r="AN32" s="15">
        <v>33</v>
      </c>
      <c r="AO32" s="15">
        <v>35</v>
      </c>
      <c r="AP32" s="15">
        <v>51</v>
      </c>
      <c r="AQ32" s="16">
        <v>119</v>
      </c>
    </row>
    <row r="33" spans="2:43">
      <c r="B33" s="14" t="s">
        <v>125</v>
      </c>
      <c r="C33" s="15">
        <v>18</v>
      </c>
      <c r="D33" s="15">
        <v>25</v>
      </c>
      <c r="E33" s="15">
        <v>18</v>
      </c>
      <c r="F33" s="15">
        <v>20</v>
      </c>
      <c r="G33" s="16">
        <v>81</v>
      </c>
      <c r="H33" s="71">
        <v>18</v>
      </c>
      <c r="I33" s="57"/>
      <c r="J33" s="15">
        <v>15</v>
      </c>
      <c r="K33" s="17" t="s">
        <v>103</v>
      </c>
      <c r="L33" s="71">
        <v>13</v>
      </c>
      <c r="M33" s="57"/>
      <c r="N33" s="16">
        <v>50</v>
      </c>
      <c r="O33" s="15">
        <v>16</v>
      </c>
      <c r="P33" s="15">
        <v>8</v>
      </c>
      <c r="Q33" s="17" t="s">
        <v>103</v>
      </c>
      <c r="R33" s="15">
        <v>10</v>
      </c>
      <c r="S33" s="16">
        <v>39</v>
      </c>
      <c r="T33" s="15">
        <v>12</v>
      </c>
      <c r="U33" s="15">
        <v>13</v>
      </c>
      <c r="V33" s="15">
        <v>16</v>
      </c>
      <c r="W33" s="72">
        <v>41</v>
      </c>
      <c r="X33" s="57"/>
      <c r="Y33" s="15">
        <v>28</v>
      </c>
      <c r="Z33" s="15">
        <v>47</v>
      </c>
      <c r="AA33" s="15">
        <v>36</v>
      </c>
      <c r="AB33" s="15">
        <v>41</v>
      </c>
      <c r="AC33" s="16">
        <v>152</v>
      </c>
      <c r="AD33" s="15">
        <v>43</v>
      </c>
      <c r="AE33" s="15">
        <v>16</v>
      </c>
      <c r="AF33" s="15">
        <v>11</v>
      </c>
      <c r="AG33" s="15">
        <v>17</v>
      </c>
      <c r="AH33" s="16">
        <v>87</v>
      </c>
      <c r="AI33" s="15">
        <v>31</v>
      </c>
      <c r="AJ33" s="15">
        <v>15</v>
      </c>
      <c r="AK33" s="15">
        <v>11</v>
      </c>
      <c r="AL33" s="15">
        <v>18</v>
      </c>
      <c r="AM33" s="16">
        <v>75</v>
      </c>
      <c r="AN33" s="15">
        <v>18</v>
      </c>
      <c r="AO33" s="15">
        <v>18</v>
      </c>
      <c r="AP33" s="15">
        <v>24</v>
      </c>
      <c r="AQ33" s="16">
        <v>60</v>
      </c>
    </row>
    <row r="34" spans="2:43">
      <c r="B34" s="14" t="s">
        <v>126</v>
      </c>
      <c r="C34" s="15">
        <v>34</v>
      </c>
      <c r="D34" s="15">
        <v>27</v>
      </c>
      <c r="E34" s="15">
        <v>29</v>
      </c>
      <c r="F34" s="15">
        <v>40</v>
      </c>
      <c r="G34" s="16">
        <v>130</v>
      </c>
      <c r="H34" s="71">
        <v>26</v>
      </c>
      <c r="I34" s="57"/>
      <c r="J34" s="15">
        <v>20</v>
      </c>
      <c r="K34" s="15">
        <v>32</v>
      </c>
      <c r="L34" s="71">
        <v>26</v>
      </c>
      <c r="M34" s="57"/>
      <c r="N34" s="16">
        <v>104</v>
      </c>
      <c r="O34" s="15">
        <v>36</v>
      </c>
      <c r="P34" s="15">
        <v>31</v>
      </c>
      <c r="Q34" s="15">
        <v>25</v>
      </c>
      <c r="R34" s="15">
        <v>26</v>
      </c>
      <c r="S34" s="16">
        <v>118</v>
      </c>
      <c r="T34" s="15">
        <v>20</v>
      </c>
      <c r="U34" s="15">
        <v>25</v>
      </c>
      <c r="V34" s="15">
        <v>22</v>
      </c>
      <c r="W34" s="72">
        <v>67</v>
      </c>
      <c r="X34" s="57"/>
      <c r="Y34" s="15">
        <v>57</v>
      </c>
      <c r="Z34" s="15">
        <v>40</v>
      </c>
      <c r="AA34" s="15">
        <v>58</v>
      </c>
      <c r="AB34" s="15">
        <v>64</v>
      </c>
      <c r="AC34" s="16">
        <v>219</v>
      </c>
      <c r="AD34" s="15">
        <v>42</v>
      </c>
      <c r="AE34" s="15">
        <v>30</v>
      </c>
      <c r="AF34" s="15">
        <v>59</v>
      </c>
      <c r="AG34" s="15">
        <v>54</v>
      </c>
      <c r="AH34" s="16">
        <v>185</v>
      </c>
      <c r="AI34" s="15">
        <v>55</v>
      </c>
      <c r="AJ34" s="15">
        <v>53</v>
      </c>
      <c r="AK34" s="15">
        <v>45</v>
      </c>
      <c r="AL34" s="15">
        <v>44</v>
      </c>
      <c r="AM34" s="16">
        <v>197</v>
      </c>
      <c r="AN34" s="15">
        <v>44</v>
      </c>
      <c r="AO34" s="15">
        <v>39</v>
      </c>
      <c r="AP34" s="15">
        <v>32</v>
      </c>
      <c r="AQ34" s="16">
        <v>115</v>
      </c>
    </row>
    <row r="35" spans="2:43">
      <c r="B35" s="14" t="s">
        <v>127</v>
      </c>
      <c r="C35" s="15">
        <v>37</v>
      </c>
      <c r="D35" s="15">
        <v>43</v>
      </c>
      <c r="E35" s="15">
        <v>58</v>
      </c>
      <c r="F35" s="15">
        <v>57</v>
      </c>
      <c r="G35" s="16">
        <v>195</v>
      </c>
      <c r="H35" s="71">
        <v>44</v>
      </c>
      <c r="I35" s="57"/>
      <c r="J35" s="15">
        <v>61</v>
      </c>
      <c r="K35" s="15">
        <v>45</v>
      </c>
      <c r="L35" s="71">
        <v>40</v>
      </c>
      <c r="M35" s="57"/>
      <c r="N35" s="16">
        <v>190</v>
      </c>
      <c r="O35" s="15">
        <v>47</v>
      </c>
      <c r="P35" s="15">
        <v>60</v>
      </c>
      <c r="Q35" s="15">
        <v>43</v>
      </c>
      <c r="R35" s="15">
        <v>31</v>
      </c>
      <c r="S35" s="16">
        <v>181</v>
      </c>
      <c r="T35" s="15">
        <v>37</v>
      </c>
      <c r="U35" s="15">
        <v>24</v>
      </c>
      <c r="V35" s="15">
        <v>41</v>
      </c>
      <c r="W35" s="72">
        <v>102</v>
      </c>
      <c r="X35" s="57"/>
      <c r="Y35" s="15">
        <v>70</v>
      </c>
      <c r="Z35" s="15">
        <v>70</v>
      </c>
      <c r="AA35" s="15">
        <v>99</v>
      </c>
      <c r="AB35" s="15">
        <v>92</v>
      </c>
      <c r="AC35" s="16">
        <v>331</v>
      </c>
      <c r="AD35" s="15">
        <v>77</v>
      </c>
      <c r="AE35" s="15">
        <v>102</v>
      </c>
      <c r="AF35" s="15">
        <v>78</v>
      </c>
      <c r="AG35" s="15">
        <v>82</v>
      </c>
      <c r="AH35" s="16">
        <v>339</v>
      </c>
      <c r="AI35" s="15">
        <v>74</v>
      </c>
      <c r="AJ35" s="15">
        <v>100</v>
      </c>
      <c r="AK35" s="15">
        <v>71</v>
      </c>
      <c r="AL35" s="15">
        <v>42</v>
      </c>
      <c r="AM35" s="16">
        <v>287</v>
      </c>
      <c r="AN35" s="15">
        <v>57</v>
      </c>
      <c r="AO35" s="15">
        <v>39</v>
      </c>
      <c r="AP35" s="15">
        <v>63</v>
      </c>
      <c r="AQ35" s="16">
        <v>159</v>
      </c>
    </row>
    <row r="36" spans="2:43">
      <c r="B36" s="14" t="s">
        <v>128</v>
      </c>
      <c r="C36" s="15">
        <v>37</v>
      </c>
      <c r="D36" s="15">
        <v>34</v>
      </c>
      <c r="E36" s="15">
        <v>41</v>
      </c>
      <c r="F36" s="15">
        <v>29</v>
      </c>
      <c r="G36" s="16">
        <v>141</v>
      </c>
      <c r="H36" s="71">
        <v>34</v>
      </c>
      <c r="I36" s="57"/>
      <c r="J36" s="15">
        <v>36</v>
      </c>
      <c r="K36" s="15">
        <v>35</v>
      </c>
      <c r="L36" s="71">
        <v>34</v>
      </c>
      <c r="M36" s="57"/>
      <c r="N36" s="16">
        <v>139</v>
      </c>
      <c r="O36" s="15">
        <v>54</v>
      </c>
      <c r="P36" s="15">
        <v>77</v>
      </c>
      <c r="Q36" s="15">
        <v>44</v>
      </c>
      <c r="R36" s="15">
        <v>43</v>
      </c>
      <c r="S36" s="16">
        <v>218</v>
      </c>
      <c r="T36" s="15">
        <v>29</v>
      </c>
      <c r="U36" s="15">
        <v>31</v>
      </c>
      <c r="V36" s="15">
        <v>35</v>
      </c>
      <c r="W36" s="72">
        <v>95</v>
      </c>
      <c r="X36" s="57"/>
      <c r="Y36" s="15">
        <v>67</v>
      </c>
      <c r="Z36" s="15">
        <v>56</v>
      </c>
      <c r="AA36" s="15">
        <v>67</v>
      </c>
      <c r="AB36" s="15">
        <v>45</v>
      </c>
      <c r="AC36" s="16">
        <v>235</v>
      </c>
      <c r="AD36" s="15">
        <v>52</v>
      </c>
      <c r="AE36" s="15">
        <v>57</v>
      </c>
      <c r="AF36" s="15">
        <v>45</v>
      </c>
      <c r="AG36" s="15">
        <v>59</v>
      </c>
      <c r="AH36" s="16">
        <v>213</v>
      </c>
      <c r="AI36" s="15">
        <v>112</v>
      </c>
      <c r="AJ36" s="15">
        <v>130</v>
      </c>
      <c r="AK36" s="15">
        <v>70</v>
      </c>
      <c r="AL36" s="15">
        <v>56</v>
      </c>
      <c r="AM36" s="16">
        <v>368</v>
      </c>
      <c r="AN36" s="15">
        <v>47</v>
      </c>
      <c r="AO36" s="15">
        <v>38</v>
      </c>
      <c r="AP36" s="15">
        <v>51</v>
      </c>
      <c r="AQ36" s="16">
        <v>136</v>
      </c>
    </row>
    <row r="37" spans="2:43">
      <c r="B37" s="14" t="s">
        <v>129</v>
      </c>
      <c r="C37" s="15">
        <v>32</v>
      </c>
      <c r="D37" s="15">
        <v>41</v>
      </c>
      <c r="E37" s="15">
        <v>12</v>
      </c>
      <c r="F37" s="15">
        <v>17</v>
      </c>
      <c r="G37" s="16">
        <v>102</v>
      </c>
      <c r="H37" s="71">
        <v>23</v>
      </c>
      <c r="I37" s="57"/>
      <c r="J37" s="15">
        <v>23</v>
      </c>
      <c r="K37" s="15">
        <v>21</v>
      </c>
      <c r="L37" s="71">
        <v>20</v>
      </c>
      <c r="M37" s="57"/>
      <c r="N37" s="16">
        <v>87</v>
      </c>
      <c r="O37" s="15">
        <v>20</v>
      </c>
      <c r="P37" s="15">
        <v>20</v>
      </c>
      <c r="Q37" s="15">
        <v>24</v>
      </c>
      <c r="R37" s="15">
        <v>22</v>
      </c>
      <c r="S37" s="16">
        <v>86</v>
      </c>
      <c r="T37" s="15">
        <v>17</v>
      </c>
      <c r="U37" s="15">
        <v>28</v>
      </c>
      <c r="V37" s="15">
        <v>24</v>
      </c>
      <c r="W37" s="72">
        <v>69</v>
      </c>
      <c r="X37" s="57"/>
      <c r="Y37" s="15">
        <v>56</v>
      </c>
      <c r="Z37" s="15">
        <v>60</v>
      </c>
      <c r="AA37" s="15">
        <v>18</v>
      </c>
      <c r="AB37" s="15">
        <v>30</v>
      </c>
      <c r="AC37" s="16">
        <v>164</v>
      </c>
      <c r="AD37" s="15">
        <v>34</v>
      </c>
      <c r="AE37" s="15">
        <v>38</v>
      </c>
      <c r="AF37" s="15">
        <v>32</v>
      </c>
      <c r="AG37" s="15">
        <v>28</v>
      </c>
      <c r="AH37" s="16">
        <v>132</v>
      </c>
      <c r="AI37" s="15">
        <v>27</v>
      </c>
      <c r="AJ37" s="15">
        <v>32</v>
      </c>
      <c r="AK37" s="15">
        <v>37</v>
      </c>
      <c r="AL37" s="15">
        <v>47</v>
      </c>
      <c r="AM37" s="16">
        <v>143</v>
      </c>
      <c r="AN37" s="15">
        <v>24</v>
      </c>
      <c r="AO37" s="15">
        <v>47</v>
      </c>
      <c r="AP37" s="15">
        <v>37</v>
      </c>
      <c r="AQ37" s="16">
        <v>108</v>
      </c>
    </row>
    <row r="38" spans="2:43">
      <c r="B38" s="14" t="s">
        <v>130</v>
      </c>
      <c r="C38" s="15">
        <v>16</v>
      </c>
      <c r="D38" s="15">
        <v>20</v>
      </c>
      <c r="E38" s="15">
        <v>20</v>
      </c>
      <c r="F38" s="15">
        <v>21</v>
      </c>
      <c r="G38" s="16">
        <v>77</v>
      </c>
      <c r="H38" s="71">
        <v>20</v>
      </c>
      <c r="I38" s="57"/>
      <c r="J38" s="15">
        <v>17</v>
      </c>
      <c r="K38" s="15">
        <v>25</v>
      </c>
      <c r="L38" s="71">
        <v>25</v>
      </c>
      <c r="M38" s="57"/>
      <c r="N38" s="16">
        <v>87</v>
      </c>
      <c r="O38" s="15">
        <v>23</v>
      </c>
      <c r="P38" s="15">
        <v>12</v>
      </c>
      <c r="Q38" s="15">
        <v>17</v>
      </c>
      <c r="R38" s="15">
        <v>19</v>
      </c>
      <c r="S38" s="16">
        <v>71</v>
      </c>
      <c r="T38" s="15">
        <v>21</v>
      </c>
      <c r="U38" s="15">
        <v>16</v>
      </c>
      <c r="V38" s="15">
        <v>20</v>
      </c>
      <c r="W38" s="72">
        <v>57</v>
      </c>
      <c r="X38" s="57"/>
      <c r="Y38" s="15">
        <v>19</v>
      </c>
      <c r="Z38" s="15">
        <v>30</v>
      </c>
      <c r="AA38" s="15">
        <v>26</v>
      </c>
      <c r="AB38" s="15">
        <v>32</v>
      </c>
      <c r="AC38" s="16">
        <v>107</v>
      </c>
      <c r="AD38" s="15">
        <v>37</v>
      </c>
      <c r="AE38" s="15">
        <v>26</v>
      </c>
      <c r="AF38" s="15">
        <v>50</v>
      </c>
      <c r="AG38" s="15">
        <v>40</v>
      </c>
      <c r="AH38" s="16">
        <v>153</v>
      </c>
      <c r="AI38" s="15">
        <v>38</v>
      </c>
      <c r="AJ38" s="15">
        <v>18</v>
      </c>
      <c r="AK38" s="15">
        <v>27</v>
      </c>
      <c r="AL38" s="15">
        <v>30</v>
      </c>
      <c r="AM38" s="16">
        <v>113</v>
      </c>
      <c r="AN38" s="15">
        <v>23</v>
      </c>
      <c r="AO38" s="15">
        <v>18</v>
      </c>
      <c r="AP38" s="15">
        <v>38</v>
      </c>
      <c r="AQ38" s="16">
        <v>79</v>
      </c>
    </row>
    <row r="39" spans="2:43">
      <c r="B39" s="14" t="s">
        <v>131</v>
      </c>
      <c r="C39" s="15">
        <v>33</v>
      </c>
      <c r="D39" s="15">
        <v>23</v>
      </c>
      <c r="E39" s="15">
        <v>27</v>
      </c>
      <c r="F39" s="17" t="s">
        <v>103</v>
      </c>
      <c r="G39" s="16">
        <v>89</v>
      </c>
      <c r="H39" s="71">
        <v>12</v>
      </c>
      <c r="I39" s="57"/>
      <c r="J39" s="15">
        <v>21</v>
      </c>
      <c r="K39" s="15">
        <v>15</v>
      </c>
      <c r="L39" s="71">
        <v>19</v>
      </c>
      <c r="M39" s="57"/>
      <c r="N39" s="16">
        <v>67</v>
      </c>
      <c r="O39" s="15">
        <v>17</v>
      </c>
      <c r="P39" s="15">
        <v>15</v>
      </c>
      <c r="Q39" s="15">
        <v>17</v>
      </c>
      <c r="R39" s="15">
        <v>7</v>
      </c>
      <c r="S39" s="16">
        <v>56</v>
      </c>
      <c r="T39" s="15">
        <v>15</v>
      </c>
      <c r="U39" s="15">
        <v>8</v>
      </c>
      <c r="V39" s="15">
        <v>15</v>
      </c>
      <c r="W39" s="72">
        <v>38</v>
      </c>
      <c r="X39" s="57"/>
      <c r="Y39" s="15">
        <v>48</v>
      </c>
      <c r="Z39" s="15">
        <v>60</v>
      </c>
      <c r="AA39" s="15">
        <v>40</v>
      </c>
      <c r="AB39" s="15">
        <v>9</v>
      </c>
      <c r="AC39" s="16">
        <v>157</v>
      </c>
      <c r="AD39" s="15">
        <v>12</v>
      </c>
      <c r="AE39" s="15">
        <v>31</v>
      </c>
      <c r="AF39" s="15">
        <v>18</v>
      </c>
      <c r="AG39" s="15">
        <v>35</v>
      </c>
      <c r="AH39" s="16">
        <v>96</v>
      </c>
      <c r="AI39" s="15">
        <v>24</v>
      </c>
      <c r="AJ39" s="15">
        <v>23</v>
      </c>
      <c r="AK39" s="15">
        <v>24</v>
      </c>
      <c r="AL39" s="15">
        <v>7</v>
      </c>
      <c r="AM39" s="16">
        <v>78</v>
      </c>
      <c r="AN39" s="15">
        <v>19</v>
      </c>
      <c r="AO39" s="15">
        <v>16</v>
      </c>
      <c r="AP39" s="15">
        <v>27</v>
      </c>
      <c r="AQ39" s="16">
        <v>62</v>
      </c>
    </row>
    <row r="40" spans="2:43">
      <c r="B40" s="14" t="s">
        <v>132</v>
      </c>
      <c r="C40" s="15">
        <v>52</v>
      </c>
      <c r="D40" s="15">
        <v>55</v>
      </c>
      <c r="E40" s="15">
        <v>50</v>
      </c>
      <c r="F40" s="15">
        <v>47</v>
      </c>
      <c r="G40" s="16">
        <v>204</v>
      </c>
      <c r="H40" s="71">
        <v>64</v>
      </c>
      <c r="I40" s="57"/>
      <c r="J40" s="15">
        <v>61</v>
      </c>
      <c r="K40" s="15">
        <v>54</v>
      </c>
      <c r="L40" s="71">
        <v>42</v>
      </c>
      <c r="M40" s="57"/>
      <c r="N40" s="16">
        <v>221</v>
      </c>
      <c r="O40" s="15">
        <v>42</v>
      </c>
      <c r="P40" s="15">
        <v>50</v>
      </c>
      <c r="Q40" s="15">
        <v>56</v>
      </c>
      <c r="R40" s="15">
        <v>41</v>
      </c>
      <c r="S40" s="16">
        <v>189</v>
      </c>
      <c r="T40" s="15">
        <v>30</v>
      </c>
      <c r="U40" s="15">
        <v>38</v>
      </c>
      <c r="V40" s="15">
        <v>42</v>
      </c>
      <c r="W40" s="72">
        <v>110</v>
      </c>
      <c r="X40" s="57"/>
      <c r="Y40" s="15">
        <v>83</v>
      </c>
      <c r="Z40" s="15">
        <v>98</v>
      </c>
      <c r="AA40" s="15">
        <v>84</v>
      </c>
      <c r="AB40" s="15">
        <v>74</v>
      </c>
      <c r="AC40" s="16">
        <v>339</v>
      </c>
      <c r="AD40" s="15">
        <v>97</v>
      </c>
      <c r="AE40" s="15">
        <v>96</v>
      </c>
      <c r="AF40" s="15">
        <v>104</v>
      </c>
      <c r="AG40" s="15">
        <v>74</v>
      </c>
      <c r="AH40" s="16">
        <v>371</v>
      </c>
      <c r="AI40" s="15">
        <v>62</v>
      </c>
      <c r="AJ40" s="15">
        <v>80</v>
      </c>
      <c r="AK40" s="15">
        <v>93</v>
      </c>
      <c r="AL40" s="15">
        <v>69</v>
      </c>
      <c r="AM40" s="16">
        <v>304</v>
      </c>
      <c r="AN40" s="15">
        <v>51</v>
      </c>
      <c r="AO40" s="15">
        <v>59</v>
      </c>
      <c r="AP40" s="15">
        <v>73</v>
      </c>
      <c r="AQ40" s="16">
        <v>183</v>
      </c>
    </row>
    <row r="41" spans="2:43">
      <c r="B41" s="14" t="s">
        <v>133</v>
      </c>
      <c r="C41" s="15">
        <v>14</v>
      </c>
      <c r="D41" s="15">
        <v>16</v>
      </c>
      <c r="E41" s="15">
        <v>10</v>
      </c>
      <c r="F41" s="17" t="s">
        <v>103</v>
      </c>
      <c r="G41" s="16">
        <v>45</v>
      </c>
      <c r="H41" s="71">
        <v>22</v>
      </c>
      <c r="I41" s="57"/>
      <c r="J41" s="15">
        <v>12</v>
      </c>
      <c r="K41" s="15">
        <v>16</v>
      </c>
      <c r="L41" s="71">
        <v>8</v>
      </c>
      <c r="M41" s="57"/>
      <c r="N41" s="16">
        <v>58</v>
      </c>
      <c r="O41" s="15">
        <v>10</v>
      </c>
      <c r="P41" s="15">
        <v>19</v>
      </c>
      <c r="Q41" s="15">
        <v>14</v>
      </c>
      <c r="R41" s="17" t="s">
        <v>103</v>
      </c>
      <c r="S41" s="16">
        <v>49</v>
      </c>
      <c r="T41" s="15">
        <v>13</v>
      </c>
      <c r="U41" s="15">
        <v>7</v>
      </c>
      <c r="V41" s="15">
        <v>9</v>
      </c>
      <c r="W41" s="72">
        <v>29</v>
      </c>
      <c r="X41" s="57"/>
      <c r="Y41" s="15">
        <v>26</v>
      </c>
      <c r="Z41" s="15">
        <v>20</v>
      </c>
      <c r="AA41" s="15">
        <v>19</v>
      </c>
      <c r="AB41" s="15">
        <v>8</v>
      </c>
      <c r="AC41" s="16">
        <v>73</v>
      </c>
      <c r="AD41" s="15">
        <v>38</v>
      </c>
      <c r="AE41" s="15">
        <v>16</v>
      </c>
      <c r="AF41" s="15">
        <v>28</v>
      </c>
      <c r="AG41" s="15">
        <v>10</v>
      </c>
      <c r="AH41" s="16">
        <v>92</v>
      </c>
      <c r="AI41" s="15">
        <v>12</v>
      </c>
      <c r="AJ41" s="15">
        <v>32</v>
      </c>
      <c r="AK41" s="15">
        <v>28</v>
      </c>
      <c r="AL41" s="15">
        <v>10</v>
      </c>
      <c r="AM41" s="16">
        <v>82</v>
      </c>
      <c r="AN41" s="15">
        <v>17</v>
      </c>
      <c r="AO41" s="15">
        <v>11</v>
      </c>
      <c r="AP41" s="15">
        <v>13</v>
      </c>
      <c r="AQ41" s="16">
        <v>41</v>
      </c>
    </row>
    <row r="42" spans="2:43">
      <c r="B42" s="14" t="s">
        <v>134</v>
      </c>
      <c r="C42" s="15">
        <v>19</v>
      </c>
      <c r="D42" s="15">
        <v>24</v>
      </c>
      <c r="E42" s="15">
        <v>17</v>
      </c>
      <c r="F42" s="15">
        <v>22</v>
      </c>
      <c r="G42" s="16">
        <v>82</v>
      </c>
      <c r="H42" s="71">
        <v>16</v>
      </c>
      <c r="I42" s="57"/>
      <c r="J42" s="15">
        <v>19</v>
      </c>
      <c r="K42" s="15">
        <v>16</v>
      </c>
      <c r="L42" s="71">
        <v>18</v>
      </c>
      <c r="M42" s="57"/>
      <c r="N42" s="16">
        <v>69</v>
      </c>
      <c r="O42" s="15">
        <v>20</v>
      </c>
      <c r="P42" s="15">
        <v>33</v>
      </c>
      <c r="Q42" s="15">
        <v>11</v>
      </c>
      <c r="R42" s="15">
        <v>19</v>
      </c>
      <c r="S42" s="16">
        <v>83</v>
      </c>
      <c r="T42" s="15">
        <v>22</v>
      </c>
      <c r="U42" s="15">
        <v>11</v>
      </c>
      <c r="V42" s="15">
        <v>14</v>
      </c>
      <c r="W42" s="72">
        <v>47</v>
      </c>
      <c r="X42" s="57"/>
      <c r="Y42" s="15">
        <v>27</v>
      </c>
      <c r="Z42" s="15">
        <v>37</v>
      </c>
      <c r="AA42" s="15">
        <v>26</v>
      </c>
      <c r="AB42" s="15">
        <v>34</v>
      </c>
      <c r="AC42" s="16">
        <v>124</v>
      </c>
      <c r="AD42" s="15">
        <v>29</v>
      </c>
      <c r="AE42" s="15">
        <v>37</v>
      </c>
      <c r="AF42" s="15">
        <v>19</v>
      </c>
      <c r="AG42" s="15">
        <v>21</v>
      </c>
      <c r="AH42" s="16">
        <v>106</v>
      </c>
      <c r="AI42" s="15">
        <v>30</v>
      </c>
      <c r="AJ42" s="15">
        <v>53</v>
      </c>
      <c r="AK42" s="15">
        <v>19</v>
      </c>
      <c r="AL42" s="15">
        <v>32</v>
      </c>
      <c r="AM42" s="16">
        <v>134</v>
      </c>
      <c r="AN42" s="15">
        <v>46</v>
      </c>
      <c r="AO42" s="15">
        <v>14</v>
      </c>
      <c r="AP42" s="15">
        <v>29</v>
      </c>
      <c r="AQ42" s="16">
        <v>89</v>
      </c>
    </row>
    <row r="43" spans="2:43">
      <c r="B43" s="14" t="s">
        <v>135</v>
      </c>
      <c r="C43" s="15">
        <v>48</v>
      </c>
      <c r="D43" s="15">
        <v>44</v>
      </c>
      <c r="E43" s="15">
        <v>31</v>
      </c>
      <c r="F43" s="15">
        <v>42</v>
      </c>
      <c r="G43" s="16">
        <v>165</v>
      </c>
      <c r="H43" s="71">
        <v>43</v>
      </c>
      <c r="I43" s="57"/>
      <c r="J43" s="15">
        <v>36</v>
      </c>
      <c r="K43" s="15">
        <v>34</v>
      </c>
      <c r="L43" s="71">
        <v>31</v>
      </c>
      <c r="M43" s="57"/>
      <c r="N43" s="16">
        <v>144</v>
      </c>
      <c r="O43" s="15">
        <v>36</v>
      </c>
      <c r="P43" s="15">
        <v>33</v>
      </c>
      <c r="Q43" s="15">
        <v>24</v>
      </c>
      <c r="R43" s="15">
        <v>22</v>
      </c>
      <c r="S43" s="16">
        <v>115</v>
      </c>
      <c r="T43" s="15">
        <v>26</v>
      </c>
      <c r="U43" s="15">
        <v>23</v>
      </c>
      <c r="V43" s="15">
        <v>22</v>
      </c>
      <c r="W43" s="72">
        <v>71</v>
      </c>
      <c r="X43" s="57"/>
      <c r="Y43" s="15">
        <v>90</v>
      </c>
      <c r="Z43" s="15">
        <v>62</v>
      </c>
      <c r="AA43" s="15">
        <v>49</v>
      </c>
      <c r="AB43" s="15">
        <v>61</v>
      </c>
      <c r="AC43" s="16">
        <v>262</v>
      </c>
      <c r="AD43" s="15">
        <v>70</v>
      </c>
      <c r="AE43" s="15">
        <v>54</v>
      </c>
      <c r="AF43" s="15">
        <v>48</v>
      </c>
      <c r="AG43" s="15">
        <v>59</v>
      </c>
      <c r="AH43" s="16">
        <v>231</v>
      </c>
      <c r="AI43" s="15">
        <v>63</v>
      </c>
      <c r="AJ43" s="15">
        <v>55</v>
      </c>
      <c r="AK43" s="15">
        <v>35</v>
      </c>
      <c r="AL43" s="15">
        <v>36</v>
      </c>
      <c r="AM43" s="16">
        <v>189</v>
      </c>
      <c r="AN43" s="15">
        <v>42</v>
      </c>
      <c r="AO43" s="15">
        <v>35</v>
      </c>
      <c r="AP43" s="15">
        <v>36</v>
      </c>
      <c r="AQ43" s="16">
        <v>113</v>
      </c>
    </row>
    <row r="44" spans="2:43">
      <c r="B44" s="14" t="s">
        <v>136</v>
      </c>
      <c r="C44" s="15">
        <v>26</v>
      </c>
      <c r="D44" s="15">
        <v>25</v>
      </c>
      <c r="E44" s="15">
        <v>29</v>
      </c>
      <c r="F44" s="15">
        <v>22</v>
      </c>
      <c r="G44" s="16">
        <v>102</v>
      </c>
      <c r="H44" s="71">
        <v>15</v>
      </c>
      <c r="I44" s="57"/>
      <c r="J44" s="15">
        <v>21</v>
      </c>
      <c r="K44" s="15">
        <v>27</v>
      </c>
      <c r="L44" s="71">
        <v>23</v>
      </c>
      <c r="M44" s="57"/>
      <c r="N44" s="16">
        <v>86</v>
      </c>
      <c r="O44" s="15">
        <v>28</v>
      </c>
      <c r="P44" s="15">
        <v>24</v>
      </c>
      <c r="Q44" s="15">
        <v>23</v>
      </c>
      <c r="R44" s="15">
        <v>38</v>
      </c>
      <c r="S44" s="16">
        <v>113</v>
      </c>
      <c r="T44" s="15">
        <v>15</v>
      </c>
      <c r="U44" s="15">
        <v>27</v>
      </c>
      <c r="V44" s="15">
        <v>28</v>
      </c>
      <c r="W44" s="72">
        <v>70</v>
      </c>
      <c r="X44" s="57"/>
      <c r="Y44" s="15">
        <v>47</v>
      </c>
      <c r="Z44" s="15">
        <v>39</v>
      </c>
      <c r="AA44" s="15">
        <v>44</v>
      </c>
      <c r="AB44" s="15">
        <v>37</v>
      </c>
      <c r="AC44" s="16">
        <v>167</v>
      </c>
      <c r="AD44" s="15">
        <v>33</v>
      </c>
      <c r="AE44" s="15">
        <v>36</v>
      </c>
      <c r="AF44" s="15">
        <v>47</v>
      </c>
      <c r="AG44" s="15">
        <v>39</v>
      </c>
      <c r="AH44" s="16">
        <v>155</v>
      </c>
      <c r="AI44" s="15">
        <v>46</v>
      </c>
      <c r="AJ44" s="15">
        <v>46</v>
      </c>
      <c r="AK44" s="15">
        <v>37</v>
      </c>
      <c r="AL44" s="15">
        <v>65</v>
      </c>
      <c r="AM44" s="16">
        <v>194</v>
      </c>
      <c r="AN44" s="15">
        <v>23</v>
      </c>
      <c r="AO44" s="15">
        <v>44</v>
      </c>
      <c r="AP44" s="15">
        <v>58</v>
      </c>
      <c r="AQ44" s="16">
        <v>125</v>
      </c>
    </row>
    <row r="45" spans="2:43">
      <c r="B45" s="14" t="s">
        <v>137</v>
      </c>
      <c r="C45" s="15">
        <v>41</v>
      </c>
      <c r="D45" s="15">
        <v>33</v>
      </c>
      <c r="E45" s="15">
        <v>32</v>
      </c>
      <c r="F45" s="15">
        <v>39</v>
      </c>
      <c r="G45" s="16">
        <v>145</v>
      </c>
      <c r="H45" s="71">
        <v>35</v>
      </c>
      <c r="I45" s="57"/>
      <c r="J45" s="15">
        <v>24</v>
      </c>
      <c r="K45" s="15">
        <v>48</v>
      </c>
      <c r="L45" s="71">
        <v>39</v>
      </c>
      <c r="M45" s="57"/>
      <c r="N45" s="16">
        <v>146</v>
      </c>
      <c r="O45" s="15">
        <v>34</v>
      </c>
      <c r="P45" s="15">
        <v>43</v>
      </c>
      <c r="Q45" s="15">
        <v>47</v>
      </c>
      <c r="R45" s="15">
        <v>36</v>
      </c>
      <c r="S45" s="16">
        <v>160</v>
      </c>
      <c r="T45" s="15">
        <v>41</v>
      </c>
      <c r="U45" s="15">
        <v>35</v>
      </c>
      <c r="V45" s="15">
        <v>43</v>
      </c>
      <c r="W45" s="72">
        <v>119</v>
      </c>
      <c r="X45" s="57"/>
      <c r="Y45" s="15">
        <v>69</v>
      </c>
      <c r="Z45" s="15">
        <v>50</v>
      </c>
      <c r="AA45" s="15">
        <v>60</v>
      </c>
      <c r="AB45" s="15">
        <v>58</v>
      </c>
      <c r="AC45" s="16">
        <v>237</v>
      </c>
      <c r="AD45" s="15">
        <v>58</v>
      </c>
      <c r="AE45" s="15">
        <v>41</v>
      </c>
      <c r="AF45" s="15">
        <v>93</v>
      </c>
      <c r="AG45" s="15">
        <v>48</v>
      </c>
      <c r="AH45" s="16">
        <v>240</v>
      </c>
      <c r="AI45" s="15">
        <v>70</v>
      </c>
      <c r="AJ45" s="15">
        <v>66</v>
      </c>
      <c r="AK45" s="15">
        <v>67</v>
      </c>
      <c r="AL45" s="15">
        <v>73</v>
      </c>
      <c r="AM45" s="16">
        <v>276</v>
      </c>
      <c r="AN45" s="15">
        <v>70</v>
      </c>
      <c r="AO45" s="15">
        <v>56</v>
      </c>
      <c r="AP45" s="15">
        <v>74</v>
      </c>
      <c r="AQ45" s="16">
        <v>200</v>
      </c>
    </row>
    <row r="46" spans="2:43">
      <c r="B46" s="14" t="s">
        <v>138</v>
      </c>
      <c r="C46" s="15">
        <v>13</v>
      </c>
      <c r="D46" s="17" t="s">
        <v>103</v>
      </c>
      <c r="E46" s="17" t="s">
        <v>103</v>
      </c>
      <c r="F46" s="15">
        <v>8</v>
      </c>
      <c r="G46" s="16">
        <v>29</v>
      </c>
      <c r="H46" s="73" t="s">
        <v>103</v>
      </c>
      <c r="I46" s="57"/>
      <c r="J46" s="15">
        <v>9</v>
      </c>
      <c r="K46" s="15">
        <v>9</v>
      </c>
      <c r="L46" s="71">
        <v>16</v>
      </c>
      <c r="M46" s="57"/>
      <c r="N46" s="16">
        <v>39</v>
      </c>
      <c r="O46" s="15">
        <v>14</v>
      </c>
      <c r="P46" s="17" t="s">
        <v>103</v>
      </c>
      <c r="Q46" s="15">
        <v>13</v>
      </c>
      <c r="R46" s="15">
        <v>12</v>
      </c>
      <c r="S46" s="16">
        <v>44</v>
      </c>
      <c r="T46" s="15">
        <v>10</v>
      </c>
      <c r="U46" s="15">
        <v>11</v>
      </c>
      <c r="V46" s="15">
        <v>16</v>
      </c>
      <c r="W46" s="72">
        <v>37</v>
      </c>
      <c r="X46" s="57"/>
      <c r="Y46" s="15">
        <v>18</v>
      </c>
      <c r="Z46" s="15">
        <v>16</v>
      </c>
      <c r="AA46" s="17" t="s">
        <v>103</v>
      </c>
      <c r="AB46" s="15">
        <v>13</v>
      </c>
      <c r="AC46" s="16">
        <v>49</v>
      </c>
      <c r="AD46" s="15">
        <v>11</v>
      </c>
      <c r="AE46" s="15">
        <v>16</v>
      </c>
      <c r="AF46" s="15">
        <v>14</v>
      </c>
      <c r="AG46" s="15">
        <v>24</v>
      </c>
      <c r="AH46" s="16">
        <v>65</v>
      </c>
      <c r="AI46" s="15">
        <v>20</v>
      </c>
      <c r="AJ46" s="15">
        <v>8</v>
      </c>
      <c r="AK46" s="15">
        <v>17</v>
      </c>
      <c r="AL46" s="15">
        <v>21</v>
      </c>
      <c r="AM46" s="16">
        <v>66</v>
      </c>
      <c r="AN46" s="15">
        <v>21</v>
      </c>
      <c r="AO46" s="15">
        <v>15</v>
      </c>
      <c r="AP46" s="15">
        <v>46</v>
      </c>
      <c r="AQ46" s="16">
        <v>82</v>
      </c>
    </row>
    <row r="47" spans="2:43">
      <c r="B47" s="14" t="s">
        <v>139</v>
      </c>
      <c r="C47" s="15">
        <v>66</v>
      </c>
      <c r="D47" s="15">
        <v>71</v>
      </c>
      <c r="E47" s="15">
        <v>70</v>
      </c>
      <c r="F47" s="15">
        <v>57</v>
      </c>
      <c r="G47" s="16">
        <v>264</v>
      </c>
      <c r="H47" s="71">
        <v>47</v>
      </c>
      <c r="I47" s="57"/>
      <c r="J47" s="15">
        <v>56</v>
      </c>
      <c r="K47" s="15">
        <v>52</v>
      </c>
      <c r="L47" s="71">
        <v>51</v>
      </c>
      <c r="M47" s="57"/>
      <c r="N47" s="16">
        <v>206</v>
      </c>
      <c r="O47" s="15">
        <v>68</v>
      </c>
      <c r="P47" s="15">
        <v>58</v>
      </c>
      <c r="Q47" s="15">
        <v>66</v>
      </c>
      <c r="R47" s="15">
        <v>56</v>
      </c>
      <c r="S47" s="16">
        <v>248</v>
      </c>
      <c r="T47" s="15">
        <v>55</v>
      </c>
      <c r="U47" s="15">
        <v>53</v>
      </c>
      <c r="V47" s="15">
        <v>61</v>
      </c>
      <c r="W47" s="72">
        <v>169</v>
      </c>
      <c r="X47" s="57"/>
      <c r="Y47" s="15">
        <v>103</v>
      </c>
      <c r="Z47" s="15">
        <v>122</v>
      </c>
      <c r="AA47" s="15">
        <v>121</v>
      </c>
      <c r="AB47" s="15">
        <v>93</v>
      </c>
      <c r="AC47" s="16">
        <v>439</v>
      </c>
      <c r="AD47" s="15">
        <v>68</v>
      </c>
      <c r="AE47" s="15">
        <v>102</v>
      </c>
      <c r="AF47" s="15">
        <v>81</v>
      </c>
      <c r="AG47" s="15">
        <v>78</v>
      </c>
      <c r="AH47" s="16">
        <v>329</v>
      </c>
      <c r="AI47" s="15">
        <v>123</v>
      </c>
      <c r="AJ47" s="15">
        <v>88</v>
      </c>
      <c r="AK47" s="15">
        <v>116</v>
      </c>
      <c r="AL47" s="15">
        <v>106</v>
      </c>
      <c r="AM47" s="16">
        <v>433</v>
      </c>
      <c r="AN47" s="15">
        <v>93</v>
      </c>
      <c r="AO47" s="15">
        <v>108</v>
      </c>
      <c r="AP47" s="15">
        <v>104</v>
      </c>
      <c r="AQ47" s="16">
        <v>305</v>
      </c>
    </row>
    <row r="48" spans="2:43">
      <c r="B48" s="14" t="s">
        <v>140</v>
      </c>
      <c r="C48" s="15">
        <v>11</v>
      </c>
      <c r="D48" s="15">
        <v>13</v>
      </c>
      <c r="E48" s="15">
        <v>11</v>
      </c>
      <c r="F48" s="15">
        <v>8</v>
      </c>
      <c r="G48" s="16">
        <v>43</v>
      </c>
      <c r="H48" s="71">
        <v>17</v>
      </c>
      <c r="I48" s="57"/>
      <c r="J48" s="15">
        <v>21</v>
      </c>
      <c r="K48" s="15">
        <v>9</v>
      </c>
      <c r="L48" s="71">
        <v>18</v>
      </c>
      <c r="M48" s="57"/>
      <c r="N48" s="16">
        <v>65</v>
      </c>
      <c r="O48" s="15">
        <v>9</v>
      </c>
      <c r="P48" s="15">
        <v>20</v>
      </c>
      <c r="Q48" s="15">
        <v>14</v>
      </c>
      <c r="R48" s="15">
        <v>10</v>
      </c>
      <c r="S48" s="16">
        <v>53</v>
      </c>
      <c r="T48" s="15">
        <v>8</v>
      </c>
      <c r="U48" s="17" t="s">
        <v>103</v>
      </c>
      <c r="V48" s="17" t="s">
        <v>103</v>
      </c>
      <c r="W48" s="72">
        <v>20</v>
      </c>
      <c r="X48" s="57"/>
      <c r="Y48" s="15">
        <v>22</v>
      </c>
      <c r="Z48" s="15">
        <v>33</v>
      </c>
      <c r="AA48" s="15">
        <v>19</v>
      </c>
      <c r="AB48" s="15">
        <v>12</v>
      </c>
      <c r="AC48" s="16">
        <v>86</v>
      </c>
      <c r="AD48" s="15">
        <v>34</v>
      </c>
      <c r="AE48" s="15">
        <v>38</v>
      </c>
      <c r="AF48" s="15">
        <v>16</v>
      </c>
      <c r="AG48" s="15">
        <v>34</v>
      </c>
      <c r="AH48" s="16">
        <v>122</v>
      </c>
      <c r="AI48" s="15">
        <v>16</v>
      </c>
      <c r="AJ48" s="15">
        <v>37</v>
      </c>
      <c r="AK48" s="15">
        <v>24</v>
      </c>
      <c r="AL48" s="15">
        <v>14</v>
      </c>
      <c r="AM48" s="16">
        <v>91</v>
      </c>
      <c r="AN48" s="15">
        <v>18</v>
      </c>
      <c r="AO48" s="15">
        <v>9</v>
      </c>
      <c r="AP48" s="15">
        <v>11</v>
      </c>
      <c r="AQ48" s="16">
        <v>38</v>
      </c>
    </row>
    <row r="49" spans="2:43">
      <c r="B49" s="14" t="s">
        <v>141</v>
      </c>
      <c r="C49" s="15">
        <v>18</v>
      </c>
      <c r="D49" s="15">
        <v>21</v>
      </c>
      <c r="E49" s="15">
        <v>9</v>
      </c>
      <c r="F49" s="15">
        <v>11</v>
      </c>
      <c r="G49" s="16">
        <v>59</v>
      </c>
      <c r="H49" s="71">
        <v>10</v>
      </c>
      <c r="I49" s="57"/>
      <c r="J49" s="15">
        <v>16</v>
      </c>
      <c r="K49" s="15">
        <v>16</v>
      </c>
      <c r="L49" s="71">
        <v>16</v>
      </c>
      <c r="M49" s="57"/>
      <c r="N49" s="16">
        <v>58</v>
      </c>
      <c r="O49" s="15">
        <v>14</v>
      </c>
      <c r="P49" s="15">
        <v>10</v>
      </c>
      <c r="Q49" s="15">
        <v>14</v>
      </c>
      <c r="R49" s="15">
        <v>14</v>
      </c>
      <c r="S49" s="16">
        <v>52</v>
      </c>
      <c r="T49" s="15">
        <v>17</v>
      </c>
      <c r="U49" s="15">
        <v>12</v>
      </c>
      <c r="V49" s="15">
        <v>22</v>
      </c>
      <c r="W49" s="72">
        <v>51</v>
      </c>
      <c r="X49" s="57"/>
      <c r="Y49" s="15">
        <v>31</v>
      </c>
      <c r="Z49" s="15">
        <v>29</v>
      </c>
      <c r="AA49" s="15">
        <v>12</v>
      </c>
      <c r="AB49" s="15">
        <v>18</v>
      </c>
      <c r="AC49" s="16">
        <v>90</v>
      </c>
      <c r="AD49" s="15">
        <v>15</v>
      </c>
      <c r="AE49" s="15">
        <v>26</v>
      </c>
      <c r="AF49" s="15">
        <v>22</v>
      </c>
      <c r="AG49" s="15">
        <v>20</v>
      </c>
      <c r="AH49" s="16">
        <v>83</v>
      </c>
      <c r="AI49" s="15">
        <v>23</v>
      </c>
      <c r="AJ49" s="15">
        <v>15</v>
      </c>
      <c r="AK49" s="15">
        <v>22</v>
      </c>
      <c r="AL49" s="15">
        <v>15</v>
      </c>
      <c r="AM49" s="16">
        <v>75</v>
      </c>
      <c r="AN49" s="15">
        <v>31</v>
      </c>
      <c r="AO49" s="15">
        <v>26</v>
      </c>
      <c r="AP49" s="15">
        <v>35</v>
      </c>
      <c r="AQ49" s="16">
        <v>92</v>
      </c>
    </row>
    <row r="50" spans="2:43">
      <c r="B50" s="14" t="s">
        <v>142</v>
      </c>
      <c r="C50" s="15">
        <v>46</v>
      </c>
      <c r="D50" s="15">
        <v>31</v>
      </c>
      <c r="E50" s="15">
        <v>33</v>
      </c>
      <c r="F50" s="15">
        <v>34</v>
      </c>
      <c r="G50" s="16">
        <v>144</v>
      </c>
      <c r="H50" s="71">
        <v>35</v>
      </c>
      <c r="I50" s="57"/>
      <c r="J50" s="15">
        <v>37</v>
      </c>
      <c r="K50" s="15">
        <v>33</v>
      </c>
      <c r="L50" s="71">
        <v>41</v>
      </c>
      <c r="M50" s="57"/>
      <c r="N50" s="16">
        <v>146</v>
      </c>
      <c r="O50" s="15">
        <v>41</v>
      </c>
      <c r="P50" s="15">
        <v>31</v>
      </c>
      <c r="Q50" s="15">
        <v>34</v>
      </c>
      <c r="R50" s="15">
        <v>35</v>
      </c>
      <c r="S50" s="16">
        <v>141</v>
      </c>
      <c r="T50" s="15">
        <v>38</v>
      </c>
      <c r="U50" s="15">
        <v>30</v>
      </c>
      <c r="V50" s="15">
        <v>45</v>
      </c>
      <c r="W50" s="72">
        <v>113</v>
      </c>
      <c r="X50" s="57"/>
      <c r="Y50" s="15">
        <v>88</v>
      </c>
      <c r="Z50" s="15">
        <v>49</v>
      </c>
      <c r="AA50" s="15">
        <v>60</v>
      </c>
      <c r="AB50" s="15">
        <v>55</v>
      </c>
      <c r="AC50" s="16">
        <v>252</v>
      </c>
      <c r="AD50" s="15">
        <v>60</v>
      </c>
      <c r="AE50" s="15">
        <v>64</v>
      </c>
      <c r="AF50" s="15">
        <v>53</v>
      </c>
      <c r="AG50" s="15">
        <v>69</v>
      </c>
      <c r="AH50" s="16">
        <v>246</v>
      </c>
      <c r="AI50" s="15">
        <v>66</v>
      </c>
      <c r="AJ50" s="15">
        <v>49</v>
      </c>
      <c r="AK50" s="15">
        <v>54</v>
      </c>
      <c r="AL50" s="15">
        <v>61</v>
      </c>
      <c r="AM50" s="16">
        <v>230</v>
      </c>
      <c r="AN50" s="15">
        <v>68</v>
      </c>
      <c r="AO50" s="15">
        <v>57</v>
      </c>
      <c r="AP50" s="15">
        <v>76</v>
      </c>
      <c r="AQ50" s="16">
        <v>201</v>
      </c>
    </row>
    <row r="51" spans="2:43">
      <c r="B51" s="14" t="s">
        <v>143</v>
      </c>
      <c r="C51" s="15">
        <v>33</v>
      </c>
      <c r="D51" s="15">
        <v>25</v>
      </c>
      <c r="E51" s="15">
        <v>28</v>
      </c>
      <c r="F51" s="15">
        <v>30</v>
      </c>
      <c r="G51" s="16">
        <v>116</v>
      </c>
      <c r="H51" s="71">
        <v>25</v>
      </c>
      <c r="I51" s="57"/>
      <c r="J51" s="15">
        <v>29</v>
      </c>
      <c r="K51" s="15">
        <v>39</v>
      </c>
      <c r="L51" s="71">
        <v>45</v>
      </c>
      <c r="M51" s="57"/>
      <c r="N51" s="16">
        <v>138</v>
      </c>
      <c r="O51" s="15">
        <v>36</v>
      </c>
      <c r="P51" s="15">
        <v>44</v>
      </c>
      <c r="Q51" s="15">
        <v>54</v>
      </c>
      <c r="R51" s="15">
        <v>40</v>
      </c>
      <c r="S51" s="16">
        <v>174</v>
      </c>
      <c r="T51" s="15">
        <v>31</v>
      </c>
      <c r="U51" s="15">
        <v>38</v>
      </c>
      <c r="V51" s="15">
        <v>28</v>
      </c>
      <c r="W51" s="72">
        <v>97</v>
      </c>
      <c r="X51" s="57"/>
      <c r="Y51" s="15">
        <v>51</v>
      </c>
      <c r="Z51" s="15">
        <v>43</v>
      </c>
      <c r="AA51" s="15">
        <v>52</v>
      </c>
      <c r="AB51" s="15">
        <v>42</v>
      </c>
      <c r="AC51" s="16">
        <v>188</v>
      </c>
      <c r="AD51" s="15">
        <v>54</v>
      </c>
      <c r="AE51" s="15">
        <v>52</v>
      </c>
      <c r="AF51" s="15">
        <v>66</v>
      </c>
      <c r="AG51" s="15">
        <v>76</v>
      </c>
      <c r="AH51" s="16">
        <v>248</v>
      </c>
      <c r="AI51" s="15">
        <v>60</v>
      </c>
      <c r="AJ51" s="15">
        <v>82</v>
      </c>
      <c r="AK51" s="15">
        <v>87</v>
      </c>
      <c r="AL51" s="15">
        <v>67</v>
      </c>
      <c r="AM51" s="16">
        <v>296</v>
      </c>
      <c r="AN51" s="15">
        <v>48</v>
      </c>
      <c r="AO51" s="15">
        <v>53</v>
      </c>
      <c r="AP51" s="15">
        <v>45</v>
      </c>
      <c r="AQ51" s="16">
        <v>146</v>
      </c>
    </row>
    <row r="52" spans="2:43">
      <c r="B52" s="14" t="s">
        <v>144</v>
      </c>
      <c r="C52" s="15">
        <v>9</v>
      </c>
      <c r="D52" s="15">
        <v>15</v>
      </c>
      <c r="E52" s="15">
        <v>7</v>
      </c>
      <c r="F52" s="15">
        <v>9</v>
      </c>
      <c r="G52" s="16">
        <v>40</v>
      </c>
      <c r="H52" s="71">
        <v>9</v>
      </c>
      <c r="I52" s="57"/>
      <c r="J52" s="15">
        <v>7</v>
      </c>
      <c r="K52" s="17" t="s">
        <v>103</v>
      </c>
      <c r="L52" s="71">
        <v>8</v>
      </c>
      <c r="M52" s="57"/>
      <c r="N52" s="16">
        <v>26</v>
      </c>
      <c r="O52" s="15">
        <v>11</v>
      </c>
      <c r="P52" s="15">
        <v>7</v>
      </c>
      <c r="Q52" s="15">
        <v>7</v>
      </c>
      <c r="R52" s="15">
        <v>7</v>
      </c>
      <c r="S52" s="16">
        <v>32</v>
      </c>
      <c r="T52" s="15">
        <v>8</v>
      </c>
      <c r="U52" s="15">
        <v>8</v>
      </c>
      <c r="V52" s="17" t="s">
        <v>103</v>
      </c>
      <c r="W52" s="72">
        <v>20</v>
      </c>
      <c r="X52" s="57"/>
      <c r="Y52" s="15">
        <v>16</v>
      </c>
      <c r="Z52" s="15">
        <v>23</v>
      </c>
      <c r="AA52" s="15">
        <v>11</v>
      </c>
      <c r="AB52" s="15">
        <v>12</v>
      </c>
      <c r="AC52" s="16">
        <v>62</v>
      </c>
      <c r="AD52" s="15">
        <v>16</v>
      </c>
      <c r="AE52" s="15">
        <v>11</v>
      </c>
      <c r="AF52" s="17" t="s">
        <v>103</v>
      </c>
      <c r="AG52" s="15">
        <v>12</v>
      </c>
      <c r="AH52" s="16">
        <v>45</v>
      </c>
      <c r="AI52" s="15">
        <v>23</v>
      </c>
      <c r="AJ52" s="15">
        <v>11</v>
      </c>
      <c r="AK52" s="15">
        <v>11</v>
      </c>
      <c r="AL52" s="15">
        <v>11</v>
      </c>
      <c r="AM52" s="16">
        <v>56</v>
      </c>
      <c r="AN52" s="15">
        <v>14</v>
      </c>
      <c r="AO52" s="15">
        <v>20</v>
      </c>
      <c r="AP52" s="15">
        <v>9</v>
      </c>
      <c r="AQ52" s="16">
        <v>43</v>
      </c>
    </row>
    <row r="53" spans="2:43">
      <c r="B53" s="14" t="s">
        <v>145</v>
      </c>
      <c r="C53" s="15">
        <v>56</v>
      </c>
      <c r="D53" s="15">
        <v>53</v>
      </c>
      <c r="E53" s="15">
        <v>68</v>
      </c>
      <c r="F53" s="15">
        <v>63</v>
      </c>
      <c r="G53" s="16">
        <v>240</v>
      </c>
      <c r="H53" s="71">
        <v>65</v>
      </c>
      <c r="I53" s="57"/>
      <c r="J53" s="15">
        <v>70</v>
      </c>
      <c r="K53" s="15">
        <v>79</v>
      </c>
      <c r="L53" s="71">
        <v>56</v>
      </c>
      <c r="M53" s="57"/>
      <c r="N53" s="16">
        <v>270</v>
      </c>
      <c r="O53" s="15">
        <v>47</v>
      </c>
      <c r="P53" s="15">
        <v>64</v>
      </c>
      <c r="Q53" s="15">
        <v>68</v>
      </c>
      <c r="R53" s="15">
        <v>57</v>
      </c>
      <c r="S53" s="16">
        <v>236</v>
      </c>
      <c r="T53" s="15">
        <v>58</v>
      </c>
      <c r="U53" s="15">
        <v>72</v>
      </c>
      <c r="V53" s="15">
        <v>68</v>
      </c>
      <c r="W53" s="72">
        <v>198</v>
      </c>
      <c r="X53" s="57"/>
      <c r="Y53" s="15">
        <v>89</v>
      </c>
      <c r="Z53" s="15">
        <v>90</v>
      </c>
      <c r="AA53" s="15">
        <v>103</v>
      </c>
      <c r="AB53" s="15">
        <v>96</v>
      </c>
      <c r="AC53" s="16">
        <v>378</v>
      </c>
      <c r="AD53" s="15">
        <v>112</v>
      </c>
      <c r="AE53" s="15">
        <v>126</v>
      </c>
      <c r="AF53" s="15">
        <v>133</v>
      </c>
      <c r="AG53" s="15">
        <v>89</v>
      </c>
      <c r="AH53" s="16">
        <v>460</v>
      </c>
      <c r="AI53" s="15">
        <v>73</v>
      </c>
      <c r="AJ53" s="15">
        <v>98</v>
      </c>
      <c r="AK53" s="15">
        <v>110</v>
      </c>
      <c r="AL53" s="15">
        <v>96</v>
      </c>
      <c r="AM53" s="16">
        <v>377</v>
      </c>
      <c r="AN53" s="15">
        <v>91</v>
      </c>
      <c r="AO53" s="15">
        <v>102</v>
      </c>
      <c r="AP53" s="15">
        <v>98</v>
      </c>
      <c r="AQ53" s="16">
        <v>291</v>
      </c>
    </row>
    <row r="54" spans="2:43">
      <c r="B54" s="14" t="s">
        <v>146</v>
      </c>
      <c r="C54" s="15">
        <v>18</v>
      </c>
      <c r="D54" s="15">
        <v>22</v>
      </c>
      <c r="E54" s="15">
        <v>20</v>
      </c>
      <c r="F54" s="15">
        <v>27</v>
      </c>
      <c r="G54" s="16">
        <v>87</v>
      </c>
      <c r="H54" s="71">
        <v>23</v>
      </c>
      <c r="I54" s="57"/>
      <c r="J54" s="15">
        <v>38</v>
      </c>
      <c r="K54" s="15">
        <v>35</v>
      </c>
      <c r="L54" s="71">
        <v>31</v>
      </c>
      <c r="M54" s="57"/>
      <c r="N54" s="16">
        <v>127</v>
      </c>
      <c r="O54" s="15">
        <v>28</v>
      </c>
      <c r="P54" s="15">
        <v>28</v>
      </c>
      <c r="Q54" s="15">
        <v>29</v>
      </c>
      <c r="R54" s="15">
        <v>27</v>
      </c>
      <c r="S54" s="16">
        <v>112</v>
      </c>
      <c r="T54" s="15">
        <v>18</v>
      </c>
      <c r="U54" s="15">
        <v>18</v>
      </c>
      <c r="V54" s="15">
        <v>19</v>
      </c>
      <c r="W54" s="72">
        <v>55</v>
      </c>
      <c r="X54" s="57"/>
      <c r="Y54" s="15">
        <v>23</v>
      </c>
      <c r="Z54" s="15">
        <v>42</v>
      </c>
      <c r="AA54" s="15">
        <v>34</v>
      </c>
      <c r="AB54" s="15">
        <v>39</v>
      </c>
      <c r="AC54" s="16">
        <v>138</v>
      </c>
      <c r="AD54" s="15">
        <v>39</v>
      </c>
      <c r="AE54" s="15">
        <v>53</v>
      </c>
      <c r="AF54" s="15">
        <v>49</v>
      </c>
      <c r="AG54" s="15">
        <v>50</v>
      </c>
      <c r="AH54" s="16">
        <v>191</v>
      </c>
      <c r="AI54" s="15">
        <v>53</v>
      </c>
      <c r="AJ54" s="15">
        <v>50</v>
      </c>
      <c r="AK54" s="15">
        <v>52</v>
      </c>
      <c r="AL54" s="15">
        <v>37</v>
      </c>
      <c r="AM54" s="16">
        <v>192</v>
      </c>
      <c r="AN54" s="15">
        <v>25</v>
      </c>
      <c r="AO54" s="15">
        <v>24</v>
      </c>
      <c r="AP54" s="15">
        <v>39</v>
      </c>
      <c r="AQ54" s="16">
        <v>88</v>
      </c>
    </row>
    <row r="55" spans="2:43">
      <c r="B55" s="14" t="s">
        <v>147</v>
      </c>
      <c r="C55" s="15">
        <v>13</v>
      </c>
      <c r="D55" s="15">
        <v>16</v>
      </c>
      <c r="E55" s="15">
        <v>11</v>
      </c>
      <c r="F55" s="15">
        <v>14</v>
      </c>
      <c r="G55" s="16">
        <v>54</v>
      </c>
      <c r="H55" s="71">
        <v>11</v>
      </c>
      <c r="I55" s="57"/>
      <c r="J55" s="15">
        <v>11</v>
      </c>
      <c r="K55" s="17" t="s">
        <v>103</v>
      </c>
      <c r="L55" s="71">
        <v>7</v>
      </c>
      <c r="M55" s="57"/>
      <c r="N55" s="16">
        <v>31</v>
      </c>
      <c r="O55" s="17" t="s">
        <v>103</v>
      </c>
      <c r="P55" s="15">
        <v>13</v>
      </c>
      <c r="Q55" s="15">
        <v>9</v>
      </c>
      <c r="R55" s="15">
        <v>12</v>
      </c>
      <c r="S55" s="16">
        <v>39</v>
      </c>
      <c r="T55" s="17" t="s">
        <v>103</v>
      </c>
      <c r="U55" s="15">
        <v>8</v>
      </c>
      <c r="V55" s="17" t="s">
        <v>103</v>
      </c>
      <c r="W55" s="72">
        <v>18</v>
      </c>
      <c r="X55" s="57"/>
      <c r="Y55" s="15">
        <v>23</v>
      </c>
      <c r="Z55" s="15">
        <v>32</v>
      </c>
      <c r="AA55" s="15">
        <v>14</v>
      </c>
      <c r="AB55" s="15">
        <v>19</v>
      </c>
      <c r="AC55" s="16">
        <v>88</v>
      </c>
      <c r="AD55" s="15">
        <v>18</v>
      </c>
      <c r="AE55" s="15">
        <v>21</v>
      </c>
      <c r="AF55" s="17" t="s">
        <v>103</v>
      </c>
      <c r="AG55" s="15">
        <v>10</v>
      </c>
      <c r="AH55" s="16">
        <v>54</v>
      </c>
      <c r="AI55" s="15">
        <v>9</v>
      </c>
      <c r="AJ55" s="15">
        <v>25</v>
      </c>
      <c r="AK55" s="15">
        <v>17</v>
      </c>
      <c r="AL55" s="15">
        <v>22</v>
      </c>
      <c r="AM55" s="16">
        <v>73</v>
      </c>
      <c r="AN55" s="15">
        <v>9</v>
      </c>
      <c r="AO55" s="15">
        <v>14</v>
      </c>
      <c r="AP55" s="15">
        <v>12</v>
      </c>
      <c r="AQ55" s="16">
        <v>35</v>
      </c>
    </row>
    <row r="56" spans="2:43">
      <c r="B56" s="14" t="s">
        <v>148</v>
      </c>
      <c r="C56" s="15">
        <v>96</v>
      </c>
      <c r="D56" s="15">
        <v>106</v>
      </c>
      <c r="E56" s="15">
        <v>99</v>
      </c>
      <c r="F56" s="15">
        <v>106</v>
      </c>
      <c r="G56" s="16">
        <v>407</v>
      </c>
      <c r="H56" s="71">
        <v>78</v>
      </c>
      <c r="I56" s="57"/>
      <c r="J56" s="15">
        <v>107</v>
      </c>
      <c r="K56" s="15">
        <v>90</v>
      </c>
      <c r="L56" s="71">
        <v>83</v>
      </c>
      <c r="M56" s="57"/>
      <c r="N56" s="16">
        <v>358</v>
      </c>
      <c r="O56" s="15">
        <v>100</v>
      </c>
      <c r="P56" s="15">
        <v>79</v>
      </c>
      <c r="Q56" s="15">
        <v>59</v>
      </c>
      <c r="R56" s="15">
        <v>38</v>
      </c>
      <c r="S56" s="16">
        <v>276</v>
      </c>
      <c r="T56" s="15">
        <v>46</v>
      </c>
      <c r="U56" s="15">
        <v>70</v>
      </c>
      <c r="V56" s="15">
        <v>105</v>
      </c>
      <c r="W56" s="72">
        <v>221</v>
      </c>
      <c r="X56" s="57"/>
      <c r="Y56" s="15">
        <v>182</v>
      </c>
      <c r="Z56" s="15">
        <v>159</v>
      </c>
      <c r="AA56" s="15">
        <v>159</v>
      </c>
      <c r="AB56" s="15">
        <v>170</v>
      </c>
      <c r="AC56" s="16">
        <v>670</v>
      </c>
      <c r="AD56" s="15">
        <v>114</v>
      </c>
      <c r="AE56" s="15">
        <v>163</v>
      </c>
      <c r="AF56" s="15">
        <v>135</v>
      </c>
      <c r="AG56" s="15">
        <v>134</v>
      </c>
      <c r="AH56" s="16">
        <v>546</v>
      </c>
      <c r="AI56" s="15">
        <v>164</v>
      </c>
      <c r="AJ56" s="15">
        <v>127</v>
      </c>
      <c r="AK56" s="15">
        <v>88</v>
      </c>
      <c r="AL56" s="15">
        <v>52</v>
      </c>
      <c r="AM56" s="16">
        <v>431</v>
      </c>
      <c r="AN56" s="15">
        <v>76</v>
      </c>
      <c r="AO56" s="15">
        <v>91</v>
      </c>
      <c r="AP56" s="15">
        <v>153</v>
      </c>
      <c r="AQ56" s="16">
        <v>320</v>
      </c>
    </row>
    <row r="57" spans="2:43">
      <c r="B57" s="14" t="s">
        <v>149</v>
      </c>
      <c r="C57" s="15">
        <v>38</v>
      </c>
      <c r="D57" s="15">
        <v>32</v>
      </c>
      <c r="E57" s="15">
        <v>54</v>
      </c>
      <c r="F57" s="15">
        <v>38</v>
      </c>
      <c r="G57" s="16">
        <v>162</v>
      </c>
      <c r="H57" s="71">
        <v>33</v>
      </c>
      <c r="I57" s="57"/>
      <c r="J57" s="15">
        <v>37</v>
      </c>
      <c r="K57" s="15">
        <v>48</v>
      </c>
      <c r="L57" s="71">
        <v>47</v>
      </c>
      <c r="M57" s="57"/>
      <c r="N57" s="16">
        <v>165</v>
      </c>
      <c r="O57" s="15">
        <v>28</v>
      </c>
      <c r="P57" s="15">
        <v>29</v>
      </c>
      <c r="Q57" s="15">
        <v>33</v>
      </c>
      <c r="R57" s="15">
        <v>33</v>
      </c>
      <c r="S57" s="16">
        <v>123</v>
      </c>
      <c r="T57" s="15">
        <v>44</v>
      </c>
      <c r="U57" s="15">
        <v>39</v>
      </c>
      <c r="V57" s="15">
        <v>34</v>
      </c>
      <c r="W57" s="72">
        <v>117</v>
      </c>
      <c r="X57" s="57"/>
      <c r="Y57" s="15">
        <v>58</v>
      </c>
      <c r="Z57" s="15">
        <v>58</v>
      </c>
      <c r="AA57" s="15">
        <v>81</v>
      </c>
      <c r="AB57" s="15">
        <v>54</v>
      </c>
      <c r="AC57" s="16">
        <v>251</v>
      </c>
      <c r="AD57" s="15">
        <v>51</v>
      </c>
      <c r="AE57" s="15">
        <v>53</v>
      </c>
      <c r="AF57" s="15">
        <v>77</v>
      </c>
      <c r="AG57" s="15">
        <v>75</v>
      </c>
      <c r="AH57" s="16">
        <v>256</v>
      </c>
      <c r="AI57" s="15">
        <v>54</v>
      </c>
      <c r="AJ57" s="15">
        <v>48</v>
      </c>
      <c r="AK57" s="15">
        <v>42</v>
      </c>
      <c r="AL57" s="15">
        <v>49</v>
      </c>
      <c r="AM57" s="16">
        <v>193</v>
      </c>
      <c r="AN57" s="15">
        <v>81</v>
      </c>
      <c r="AO57" s="15">
        <v>67</v>
      </c>
      <c r="AP57" s="15">
        <v>56</v>
      </c>
      <c r="AQ57" s="16">
        <v>204</v>
      </c>
    </row>
    <row r="58" spans="2:43">
      <c r="B58" s="14" t="s">
        <v>150</v>
      </c>
      <c r="C58" s="15">
        <v>29</v>
      </c>
      <c r="D58" s="15">
        <v>19</v>
      </c>
      <c r="E58" s="15">
        <v>31</v>
      </c>
      <c r="F58" s="15">
        <v>32</v>
      </c>
      <c r="G58" s="16">
        <v>111</v>
      </c>
      <c r="H58" s="71">
        <v>15</v>
      </c>
      <c r="I58" s="57"/>
      <c r="J58" s="15">
        <v>27</v>
      </c>
      <c r="K58" s="15">
        <v>25</v>
      </c>
      <c r="L58" s="71">
        <v>20</v>
      </c>
      <c r="M58" s="57"/>
      <c r="N58" s="16">
        <v>87</v>
      </c>
      <c r="O58" s="15">
        <v>19</v>
      </c>
      <c r="P58" s="15">
        <v>20</v>
      </c>
      <c r="Q58" s="15">
        <v>23</v>
      </c>
      <c r="R58" s="15">
        <v>23</v>
      </c>
      <c r="S58" s="16">
        <v>85</v>
      </c>
      <c r="T58" s="15">
        <v>24</v>
      </c>
      <c r="U58" s="15">
        <v>23</v>
      </c>
      <c r="V58" s="15">
        <v>29</v>
      </c>
      <c r="W58" s="72">
        <v>76</v>
      </c>
      <c r="X58" s="57"/>
      <c r="Y58" s="15">
        <v>52</v>
      </c>
      <c r="Z58" s="15">
        <v>34</v>
      </c>
      <c r="AA58" s="15">
        <v>48</v>
      </c>
      <c r="AB58" s="15">
        <v>49</v>
      </c>
      <c r="AC58" s="16">
        <v>183</v>
      </c>
      <c r="AD58" s="15">
        <v>34</v>
      </c>
      <c r="AE58" s="15">
        <v>51</v>
      </c>
      <c r="AF58" s="15">
        <v>37</v>
      </c>
      <c r="AG58" s="15">
        <v>30</v>
      </c>
      <c r="AH58" s="16">
        <v>152</v>
      </c>
      <c r="AI58" s="15">
        <v>29</v>
      </c>
      <c r="AJ58" s="15">
        <v>24</v>
      </c>
      <c r="AK58" s="15">
        <v>48</v>
      </c>
      <c r="AL58" s="15">
        <v>35</v>
      </c>
      <c r="AM58" s="16">
        <v>136</v>
      </c>
      <c r="AN58" s="15">
        <v>37</v>
      </c>
      <c r="AO58" s="15">
        <v>31</v>
      </c>
      <c r="AP58" s="15">
        <v>39</v>
      </c>
      <c r="AQ58" s="16">
        <v>107</v>
      </c>
    </row>
    <row r="59" spans="2:43">
      <c r="B59" s="14" t="s">
        <v>151</v>
      </c>
      <c r="C59" s="15">
        <v>28</v>
      </c>
      <c r="D59" s="15">
        <v>22</v>
      </c>
      <c r="E59" s="15">
        <v>13</v>
      </c>
      <c r="F59" s="15">
        <v>23</v>
      </c>
      <c r="G59" s="16">
        <v>86</v>
      </c>
      <c r="H59" s="71">
        <v>24</v>
      </c>
      <c r="I59" s="57"/>
      <c r="J59" s="15">
        <v>30</v>
      </c>
      <c r="K59" s="15">
        <v>29</v>
      </c>
      <c r="L59" s="71">
        <v>19</v>
      </c>
      <c r="M59" s="57"/>
      <c r="N59" s="16">
        <v>102</v>
      </c>
      <c r="O59" s="15">
        <v>31</v>
      </c>
      <c r="P59" s="15">
        <v>29</v>
      </c>
      <c r="Q59" s="15">
        <v>31</v>
      </c>
      <c r="R59" s="15">
        <v>18</v>
      </c>
      <c r="S59" s="16">
        <v>109</v>
      </c>
      <c r="T59" s="15">
        <v>25</v>
      </c>
      <c r="U59" s="15">
        <v>19</v>
      </c>
      <c r="V59" s="15">
        <v>27</v>
      </c>
      <c r="W59" s="72">
        <v>71</v>
      </c>
      <c r="X59" s="57"/>
      <c r="Y59" s="15">
        <v>41</v>
      </c>
      <c r="Z59" s="15">
        <v>34</v>
      </c>
      <c r="AA59" s="15">
        <v>20</v>
      </c>
      <c r="AB59" s="15">
        <v>40</v>
      </c>
      <c r="AC59" s="16">
        <v>135</v>
      </c>
      <c r="AD59" s="15">
        <v>32</v>
      </c>
      <c r="AE59" s="15">
        <v>38</v>
      </c>
      <c r="AF59" s="15">
        <v>39</v>
      </c>
      <c r="AG59" s="15">
        <v>24</v>
      </c>
      <c r="AH59" s="16">
        <v>133</v>
      </c>
      <c r="AI59" s="15">
        <v>57</v>
      </c>
      <c r="AJ59" s="15">
        <v>33</v>
      </c>
      <c r="AK59" s="15">
        <v>48</v>
      </c>
      <c r="AL59" s="15">
        <v>25</v>
      </c>
      <c r="AM59" s="16">
        <v>163</v>
      </c>
      <c r="AN59" s="15">
        <v>43</v>
      </c>
      <c r="AO59" s="15">
        <v>29</v>
      </c>
      <c r="AP59" s="15">
        <v>47</v>
      </c>
      <c r="AQ59" s="16">
        <v>119</v>
      </c>
    </row>
    <row r="60" spans="2:43">
      <c r="B60" s="14" t="s">
        <v>152</v>
      </c>
      <c r="C60" s="15">
        <v>27</v>
      </c>
      <c r="D60" s="15">
        <v>17</v>
      </c>
      <c r="E60" s="15">
        <v>36</v>
      </c>
      <c r="F60" s="15">
        <v>25</v>
      </c>
      <c r="G60" s="16">
        <v>105</v>
      </c>
      <c r="H60" s="71">
        <v>39</v>
      </c>
      <c r="I60" s="57"/>
      <c r="J60" s="15">
        <v>30</v>
      </c>
      <c r="K60" s="15">
        <v>24</v>
      </c>
      <c r="L60" s="71">
        <v>30</v>
      </c>
      <c r="M60" s="57"/>
      <c r="N60" s="16">
        <v>123</v>
      </c>
      <c r="O60" s="15">
        <v>45</v>
      </c>
      <c r="P60" s="15">
        <v>34</v>
      </c>
      <c r="Q60" s="15">
        <v>36</v>
      </c>
      <c r="R60" s="15">
        <v>28</v>
      </c>
      <c r="S60" s="16">
        <v>143</v>
      </c>
      <c r="T60" s="15">
        <v>28</v>
      </c>
      <c r="U60" s="15">
        <v>32</v>
      </c>
      <c r="V60" s="15">
        <v>45</v>
      </c>
      <c r="W60" s="72">
        <v>105</v>
      </c>
      <c r="X60" s="57"/>
      <c r="Y60" s="15">
        <v>41</v>
      </c>
      <c r="Z60" s="15">
        <v>25</v>
      </c>
      <c r="AA60" s="15">
        <v>58</v>
      </c>
      <c r="AB60" s="15">
        <v>35</v>
      </c>
      <c r="AC60" s="16">
        <v>159</v>
      </c>
      <c r="AD60" s="15">
        <v>54</v>
      </c>
      <c r="AE60" s="15">
        <v>44</v>
      </c>
      <c r="AF60" s="15">
        <v>36</v>
      </c>
      <c r="AG60" s="15">
        <v>46</v>
      </c>
      <c r="AH60" s="16">
        <v>180</v>
      </c>
      <c r="AI60" s="15">
        <v>63</v>
      </c>
      <c r="AJ60" s="15">
        <v>60</v>
      </c>
      <c r="AK60" s="15">
        <v>61</v>
      </c>
      <c r="AL60" s="15">
        <v>51</v>
      </c>
      <c r="AM60" s="16">
        <v>235</v>
      </c>
      <c r="AN60" s="15">
        <v>45</v>
      </c>
      <c r="AO60" s="15">
        <v>42</v>
      </c>
      <c r="AP60" s="15">
        <v>75</v>
      </c>
      <c r="AQ60" s="16">
        <v>162</v>
      </c>
    </row>
    <row r="61" spans="2:43">
      <c r="B61" s="14" t="s">
        <v>153</v>
      </c>
      <c r="C61" s="15">
        <v>55</v>
      </c>
      <c r="D61" s="15">
        <v>55</v>
      </c>
      <c r="E61" s="15">
        <v>70</v>
      </c>
      <c r="F61" s="15">
        <v>39</v>
      </c>
      <c r="G61" s="16">
        <v>219</v>
      </c>
      <c r="H61" s="71">
        <v>49</v>
      </c>
      <c r="I61" s="57"/>
      <c r="J61" s="15">
        <v>42</v>
      </c>
      <c r="K61" s="15">
        <v>43</v>
      </c>
      <c r="L61" s="71">
        <v>39</v>
      </c>
      <c r="M61" s="57"/>
      <c r="N61" s="16">
        <v>173</v>
      </c>
      <c r="O61" s="15">
        <v>48</v>
      </c>
      <c r="P61" s="15">
        <v>42</v>
      </c>
      <c r="Q61" s="15">
        <v>51</v>
      </c>
      <c r="R61" s="15">
        <v>40</v>
      </c>
      <c r="S61" s="16">
        <v>181</v>
      </c>
      <c r="T61" s="15">
        <v>42</v>
      </c>
      <c r="U61" s="15">
        <v>40</v>
      </c>
      <c r="V61" s="15">
        <v>51</v>
      </c>
      <c r="W61" s="72">
        <v>133</v>
      </c>
      <c r="X61" s="57"/>
      <c r="Y61" s="15">
        <v>93</v>
      </c>
      <c r="Z61" s="15">
        <v>74</v>
      </c>
      <c r="AA61" s="15">
        <v>114</v>
      </c>
      <c r="AB61" s="15">
        <v>57</v>
      </c>
      <c r="AC61" s="16">
        <v>338</v>
      </c>
      <c r="AD61" s="15">
        <v>71</v>
      </c>
      <c r="AE61" s="15">
        <v>61</v>
      </c>
      <c r="AF61" s="15">
        <v>69</v>
      </c>
      <c r="AG61" s="15">
        <v>75</v>
      </c>
      <c r="AH61" s="16">
        <v>276</v>
      </c>
      <c r="AI61" s="15">
        <v>85</v>
      </c>
      <c r="AJ61" s="15">
        <v>94</v>
      </c>
      <c r="AK61" s="15">
        <v>81</v>
      </c>
      <c r="AL61" s="15">
        <v>63</v>
      </c>
      <c r="AM61" s="16">
        <v>323</v>
      </c>
      <c r="AN61" s="15">
        <v>78</v>
      </c>
      <c r="AO61" s="15">
        <v>63</v>
      </c>
      <c r="AP61" s="15">
        <v>89</v>
      </c>
      <c r="AQ61" s="16">
        <v>230</v>
      </c>
    </row>
    <row r="62" spans="2:43">
      <c r="B62" s="14" t="s">
        <v>154</v>
      </c>
      <c r="C62" s="15">
        <v>23</v>
      </c>
      <c r="D62" s="15">
        <v>20</v>
      </c>
      <c r="E62" s="15">
        <v>13</v>
      </c>
      <c r="F62" s="15">
        <v>16</v>
      </c>
      <c r="G62" s="16">
        <v>72</v>
      </c>
      <c r="H62" s="71">
        <v>21</v>
      </c>
      <c r="I62" s="57"/>
      <c r="J62" s="15">
        <v>19</v>
      </c>
      <c r="K62" s="15">
        <v>11</v>
      </c>
      <c r="L62" s="71">
        <v>13</v>
      </c>
      <c r="M62" s="57"/>
      <c r="N62" s="16">
        <v>64</v>
      </c>
      <c r="O62" s="15">
        <v>13</v>
      </c>
      <c r="P62" s="15">
        <v>13</v>
      </c>
      <c r="Q62" s="15">
        <v>8</v>
      </c>
      <c r="R62" s="15">
        <v>22</v>
      </c>
      <c r="S62" s="16">
        <v>56</v>
      </c>
      <c r="T62" s="15">
        <v>23</v>
      </c>
      <c r="U62" s="15">
        <v>13</v>
      </c>
      <c r="V62" s="15">
        <v>14</v>
      </c>
      <c r="W62" s="72">
        <v>50</v>
      </c>
      <c r="X62" s="57"/>
      <c r="Y62" s="15">
        <v>30</v>
      </c>
      <c r="Z62" s="15">
        <v>25</v>
      </c>
      <c r="AA62" s="15">
        <v>18</v>
      </c>
      <c r="AB62" s="15">
        <v>28</v>
      </c>
      <c r="AC62" s="16">
        <v>101</v>
      </c>
      <c r="AD62" s="15">
        <v>38</v>
      </c>
      <c r="AE62" s="15">
        <v>33</v>
      </c>
      <c r="AF62" s="15">
        <v>18</v>
      </c>
      <c r="AG62" s="15">
        <v>25</v>
      </c>
      <c r="AH62" s="16">
        <v>114</v>
      </c>
      <c r="AI62" s="15">
        <v>17</v>
      </c>
      <c r="AJ62" s="15">
        <v>18</v>
      </c>
      <c r="AK62" s="15">
        <v>14</v>
      </c>
      <c r="AL62" s="15">
        <v>28</v>
      </c>
      <c r="AM62" s="16">
        <v>77</v>
      </c>
      <c r="AN62" s="15">
        <v>46</v>
      </c>
      <c r="AO62" s="15">
        <v>22</v>
      </c>
      <c r="AP62" s="15">
        <v>26</v>
      </c>
      <c r="AQ62" s="16">
        <v>94</v>
      </c>
    </row>
    <row r="63" spans="2:43">
      <c r="B63" s="14" t="s">
        <v>155</v>
      </c>
      <c r="C63" s="15">
        <v>14</v>
      </c>
      <c r="D63" s="15">
        <v>24</v>
      </c>
      <c r="E63" s="15">
        <v>18</v>
      </c>
      <c r="F63" s="15">
        <v>12</v>
      </c>
      <c r="G63" s="16">
        <v>68</v>
      </c>
      <c r="H63" s="71">
        <v>19</v>
      </c>
      <c r="I63" s="57"/>
      <c r="J63" s="15">
        <v>29</v>
      </c>
      <c r="K63" s="15">
        <v>15</v>
      </c>
      <c r="L63" s="71">
        <v>21</v>
      </c>
      <c r="M63" s="57"/>
      <c r="N63" s="16">
        <v>84</v>
      </c>
      <c r="O63" s="15">
        <v>13</v>
      </c>
      <c r="P63" s="15">
        <v>8</v>
      </c>
      <c r="Q63" s="15">
        <v>16</v>
      </c>
      <c r="R63" s="15">
        <v>12</v>
      </c>
      <c r="S63" s="16">
        <v>49</v>
      </c>
      <c r="T63" s="15">
        <v>12</v>
      </c>
      <c r="U63" s="15">
        <v>15</v>
      </c>
      <c r="V63" s="15">
        <v>12</v>
      </c>
      <c r="W63" s="72">
        <v>39</v>
      </c>
      <c r="X63" s="57"/>
      <c r="Y63" s="15">
        <v>14</v>
      </c>
      <c r="Z63" s="15">
        <v>32</v>
      </c>
      <c r="AA63" s="15">
        <v>22</v>
      </c>
      <c r="AB63" s="15">
        <v>19</v>
      </c>
      <c r="AC63" s="16">
        <v>87</v>
      </c>
      <c r="AD63" s="15">
        <v>26</v>
      </c>
      <c r="AE63" s="15">
        <v>49</v>
      </c>
      <c r="AF63" s="15">
        <v>23</v>
      </c>
      <c r="AG63" s="15">
        <v>36</v>
      </c>
      <c r="AH63" s="16">
        <v>134</v>
      </c>
      <c r="AI63" s="15">
        <v>16</v>
      </c>
      <c r="AJ63" s="15">
        <v>9</v>
      </c>
      <c r="AK63" s="15">
        <v>24</v>
      </c>
      <c r="AL63" s="15">
        <v>20</v>
      </c>
      <c r="AM63" s="16">
        <v>69</v>
      </c>
      <c r="AN63" s="15">
        <v>17</v>
      </c>
      <c r="AO63" s="15">
        <v>30</v>
      </c>
      <c r="AP63" s="15">
        <v>18</v>
      </c>
      <c r="AQ63" s="16">
        <v>65</v>
      </c>
    </row>
    <row r="64" spans="2:43">
      <c r="B64" s="14" t="s">
        <v>156</v>
      </c>
      <c r="C64" s="15">
        <v>14</v>
      </c>
      <c r="D64" s="15">
        <v>9</v>
      </c>
      <c r="E64" s="17" t="s">
        <v>103</v>
      </c>
      <c r="F64" s="15">
        <v>10</v>
      </c>
      <c r="G64" s="16">
        <v>38</v>
      </c>
      <c r="H64" s="71">
        <v>11</v>
      </c>
      <c r="I64" s="57"/>
      <c r="J64" s="15">
        <v>19</v>
      </c>
      <c r="K64" s="15">
        <v>15</v>
      </c>
      <c r="L64" s="73" t="s">
        <v>103</v>
      </c>
      <c r="M64" s="57"/>
      <c r="N64" s="16">
        <v>51</v>
      </c>
      <c r="O64" s="15">
        <v>9</v>
      </c>
      <c r="P64" s="15">
        <v>14</v>
      </c>
      <c r="Q64" s="15">
        <v>13</v>
      </c>
      <c r="R64" s="15">
        <v>7</v>
      </c>
      <c r="S64" s="16">
        <v>43</v>
      </c>
      <c r="T64" s="15">
        <v>9</v>
      </c>
      <c r="U64" s="15">
        <v>14</v>
      </c>
      <c r="V64" s="15">
        <v>11</v>
      </c>
      <c r="W64" s="72">
        <v>34</v>
      </c>
      <c r="X64" s="57"/>
      <c r="Y64" s="15">
        <v>26</v>
      </c>
      <c r="Z64" s="15">
        <v>17</v>
      </c>
      <c r="AA64" s="15">
        <v>8</v>
      </c>
      <c r="AB64" s="15">
        <v>12</v>
      </c>
      <c r="AC64" s="16">
        <v>63</v>
      </c>
      <c r="AD64" s="15">
        <v>18</v>
      </c>
      <c r="AE64" s="15">
        <v>28</v>
      </c>
      <c r="AF64" s="15">
        <v>24</v>
      </c>
      <c r="AG64" s="15">
        <v>11</v>
      </c>
      <c r="AH64" s="16">
        <v>81</v>
      </c>
      <c r="AI64" s="15">
        <v>12</v>
      </c>
      <c r="AJ64" s="15">
        <v>21</v>
      </c>
      <c r="AK64" s="15">
        <v>17</v>
      </c>
      <c r="AL64" s="15">
        <v>10</v>
      </c>
      <c r="AM64" s="16">
        <v>60</v>
      </c>
      <c r="AN64" s="15">
        <v>18</v>
      </c>
      <c r="AO64" s="15">
        <v>19</v>
      </c>
      <c r="AP64" s="15">
        <v>19</v>
      </c>
      <c r="AQ64" s="16">
        <v>56</v>
      </c>
    </row>
    <row r="65" spans="2:43">
      <c r="B65" s="14" t="s">
        <v>157</v>
      </c>
      <c r="C65" s="15">
        <v>13</v>
      </c>
      <c r="D65" s="15">
        <v>12</v>
      </c>
      <c r="E65" s="15">
        <v>9</v>
      </c>
      <c r="F65" s="15">
        <v>8</v>
      </c>
      <c r="G65" s="16">
        <v>42</v>
      </c>
      <c r="H65" s="71">
        <v>14</v>
      </c>
      <c r="I65" s="57"/>
      <c r="J65" s="15">
        <v>25</v>
      </c>
      <c r="K65" s="15">
        <v>13</v>
      </c>
      <c r="L65" s="71">
        <v>16</v>
      </c>
      <c r="M65" s="57"/>
      <c r="N65" s="16">
        <v>68</v>
      </c>
      <c r="O65" s="17" t="s">
        <v>103</v>
      </c>
      <c r="P65" s="15">
        <v>19</v>
      </c>
      <c r="Q65" s="15">
        <v>14</v>
      </c>
      <c r="R65" s="15">
        <v>23</v>
      </c>
      <c r="S65" s="16">
        <v>60</v>
      </c>
      <c r="T65" s="15">
        <v>14</v>
      </c>
      <c r="U65" s="15">
        <v>19</v>
      </c>
      <c r="V65" s="15">
        <v>20</v>
      </c>
      <c r="W65" s="72">
        <v>53</v>
      </c>
      <c r="X65" s="57"/>
      <c r="Y65" s="15">
        <v>26</v>
      </c>
      <c r="Z65" s="15">
        <v>19</v>
      </c>
      <c r="AA65" s="15">
        <v>13</v>
      </c>
      <c r="AB65" s="15">
        <v>12</v>
      </c>
      <c r="AC65" s="16">
        <v>70</v>
      </c>
      <c r="AD65" s="15">
        <v>17</v>
      </c>
      <c r="AE65" s="15">
        <v>32</v>
      </c>
      <c r="AF65" s="15">
        <v>24</v>
      </c>
      <c r="AG65" s="15">
        <v>23</v>
      </c>
      <c r="AH65" s="16">
        <v>96</v>
      </c>
      <c r="AI65" s="17" t="s">
        <v>103</v>
      </c>
      <c r="AJ65" s="15">
        <v>28</v>
      </c>
      <c r="AK65" s="15">
        <v>22</v>
      </c>
      <c r="AL65" s="15">
        <v>29</v>
      </c>
      <c r="AM65" s="16">
        <v>84</v>
      </c>
      <c r="AN65" s="15">
        <v>19</v>
      </c>
      <c r="AO65" s="15">
        <v>30</v>
      </c>
      <c r="AP65" s="15">
        <v>31</v>
      </c>
      <c r="AQ65" s="16">
        <v>80</v>
      </c>
    </row>
    <row r="66" spans="2:43">
      <c r="B66" s="14" t="s">
        <v>158</v>
      </c>
      <c r="C66" s="15">
        <v>15</v>
      </c>
      <c r="D66" s="15">
        <v>14</v>
      </c>
      <c r="E66" s="15">
        <v>15</v>
      </c>
      <c r="F66" s="15">
        <v>11</v>
      </c>
      <c r="G66" s="16">
        <v>55</v>
      </c>
      <c r="H66" s="71">
        <v>12</v>
      </c>
      <c r="I66" s="57"/>
      <c r="J66" s="15">
        <v>13</v>
      </c>
      <c r="K66" s="15">
        <v>15</v>
      </c>
      <c r="L66" s="71">
        <v>25</v>
      </c>
      <c r="M66" s="57"/>
      <c r="N66" s="16">
        <v>65</v>
      </c>
      <c r="O66" s="15">
        <v>21</v>
      </c>
      <c r="P66" s="15">
        <v>8</v>
      </c>
      <c r="Q66" s="15">
        <v>17</v>
      </c>
      <c r="R66" s="15">
        <v>17</v>
      </c>
      <c r="S66" s="16">
        <v>63</v>
      </c>
      <c r="T66" s="15">
        <v>11</v>
      </c>
      <c r="U66" s="15">
        <v>8</v>
      </c>
      <c r="V66" s="15">
        <v>18</v>
      </c>
      <c r="W66" s="72">
        <v>37</v>
      </c>
      <c r="X66" s="57"/>
      <c r="Y66" s="15">
        <v>18</v>
      </c>
      <c r="Z66" s="15">
        <v>19</v>
      </c>
      <c r="AA66" s="15">
        <v>31</v>
      </c>
      <c r="AB66" s="15">
        <v>19</v>
      </c>
      <c r="AC66" s="16">
        <v>87</v>
      </c>
      <c r="AD66" s="15">
        <v>15</v>
      </c>
      <c r="AE66" s="15">
        <v>17</v>
      </c>
      <c r="AF66" s="15">
        <v>24</v>
      </c>
      <c r="AG66" s="15">
        <v>38</v>
      </c>
      <c r="AH66" s="16">
        <v>94</v>
      </c>
      <c r="AI66" s="15">
        <v>40</v>
      </c>
      <c r="AJ66" s="15">
        <v>14</v>
      </c>
      <c r="AK66" s="15">
        <v>25</v>
      </c>
      <c r="AL66" s="15">
        <v>33</v>
      </c>
      <c r="AM66" s="16">
        <v>112</v>
      </c>
      <c r="AN66" s="15">
        <v>18</v>
      </c>
      <c r="AO66" s="15">
        <v>12</v>
      </c>
      <c r="AP66" s="15">
        <v>30</v>
      </c>
      <c r="AQ66" s="16">
        <v>60</v>
      </c>
    </row>
    <row r="67" spans="2:43">
      <c r="B67" s="14" t="s">
        <v>159</v>
      </c>
      <c r="C67" s="17" t="s">
        <v>103</v>
      </c>
      <c r="D67" s="15">
        <v>11</v>
      </c>
      <c r="E67" s="15">
        <v>12</v>
      </c>
      <c r="F67" s="15">
        <v>9</v>
      </c>
      <c r="G67" s="16">
        <v>38</v>
      </c>
      <c r="H67" s="71">
        <v>9</v>
      </c>
      <c r="I67" s="57"/>
      <c r="J67" s="15">
        <v>11</v>
      </c>
      <c r="K67" s="17" t="s">
        <v>103</v>
      </c>
      <c r="L67" s="71">
        <v>12</v>
      </c>
      <c r="M67" s="57"/>
      <c r="N67" s="16">
        <v>38</v>
      </c>
      <c r="O67" s="15">
        <v>12</v>
      </c>
      <c r="P67" s="15">
        <v>14</v>
      </c>
      <c r="Q67" s="15">
        <v>9</v>
      </c>
      <c r="R67" s="15">
        <v>14</v>
      </c>
      <c r="S67" s="16">
        <v>49</v>
      </c>
      <c r="T67" s="15">
        <v>8</v>
      </c>
      <c r="U67" s="15">
        <v>9</v>
      </c>
      <c r="V67" s="15">
        <v>12</v>
      </c>
      <c r="W67" s="72">
        <v>29</v>
      </c>
      <c r="X67" s="57"/>
      <c r="Y67" s="15">
        <v>7</v>
      </c>
      <c r="Z67" s="15">
        <v>16</v>
      </c>
      <c r="AA67" s="15">
        <v>14</v>
      </c>
      <c r="AB67" s="15">
        <v>11</v>
      </c>
      <c r="AC67" s="16">
        <v>48</v>
      </c>
      <c r="AD67" s="15">
        <v>17</v>
      </c>
      <c r="AE67" s="15">
        <v>14</v>
      </c>
      <c r="AF67" s="15">
        <v>10</v>
      </c>
      <c r="AG67" s="15">
        <v>21</v>
      </c>
      <c r="AH67" s="16">
        <v>62</v>
      </c>
      <c r="AI67" s="15">
        <v>18</v>
      </c>
      <c r="AJ67" s="15">
        <v>19</v>
      </c>
      <c r="AK67" s="15">
        <v>18</v>
      </c>
      <c r="AL67" s="15">
        <v>23</v>
      </c>
      <c r="AM67" s="16">
        <v>78</v>
      </c>
      <c r="AN67" s="15">
        <v>11</v>
      </c>
      <c r="AO67" s="15">
        <v>11</v>
      </c>
      <c r="AP67" s="15">
        <v>19</v>
      </c>
      <c r="AQ67" s="16">
        <v>41</v>
      </c>
    </row>
    <row r="68" spans="2:43">
      <c r="B68" s="14" t="s">
        <v>160</v>
      </c>
      <c r="C68" s="15">
        <v>24</v>
      </c>
      <c r="D68" s="15">
        <v>41</v>
      </c>
      <c r="E68" s="15">
        <v>43</v>
      </c>
      <c r="F68" s="15">
        <v>25</v>
      </c>
      <c r="G68" s="16">
        <v>133</v>
      </c>
      <c r="H68" s="71">
        <v>16</v>
      </c>
      <c r="I68" s="57"/>
      <c r="J68" s="15">
        <v>19</v>
      </c>
      <c r="K68" s="15">
        <v>13</v>
      </c>
      <c r="L68" s="71">
        <v>19</v>
      </c>
      <c r="M68" s="57"/>
      <c r="N68" s="16">
        <v>67</v>
      </c>
      <c r="O68" s="15">
        <v>22</v>
      </c>
      <c r="P68" s="15">
        <v>16</v>
      </c>
      <c r="Q68" s="15">
        <v>21</v>
      </c>
      <c r="R68" s="15">
        <v>16</v>
      </c>
      <c r="S68" s="16">
        <v>75</v>
      </c>
      <c r="T68" s="15">
        <v>10</v>
      </c>
      <c r="U68" s="15">
        <v>17</v>
      </c>
      <c r="V68" s="15">
        <v>14</v>
      </c>
      <c r="W68" s="72">
        <v>41</v>
      </c>
      <c r="X68" s="57"/>
      <c r="Y68" s="15">
        <v>38</v>
      </c>
      <c r="Z68" s="15">
        <v>73</v>
      </c>
      <c r="AA68" s="15">
        <v>71</v>
      </c>
      <c r="AB68" s="15">
        <v>44</v>
      </c>
      <c r="AC68" s="16">
        <v>226</v>
      </c>
      <c r="AD68" s="15">
        <v>23</v>
      </c>
      <c r="AE68" s="15">
        <v>29</v>
      </c>
      <c r="AF68" s="15">
        <v>18</v>
      </c>
      <c r="AG68" s="15">
        <v>36</v>
      </c>
      <c r="AH68" s="16">
        <v>106</v>
      </c>
      <c r="AI68" s="15">
        <v>32</v>
      </c>
      <c r="AJ68" s="15">
        <v>26</v>
      </c>
      <c r="AK68" s="15">
        <v>25</v>
      </c>
      <c r="AL68" s="15">
        <v>29</v>
      </c>
      <c r="AM68" s="16">
        <v>112</v>
      </c>
      <c r="AN68" s="15">
        <v>19</v>
      </c>
      <c r="AO68" s="15">
        <v>26</v>
      </c>
      <c r="AP68" s="15">
        <v>19</v>
      </c>
      <c r="AQ68" s="16">
        <v>64</v>
      </c>
    </row>
    <row r="69" spans="2:43">
      <c r="B69" s="14" t="s">
        <v>161</v>
      </c>
      <c r="C69" s="15">
        <v>16</v>
      </c>
      <c r="D69" s="15">
        <v>19</v>
      </c>
      <c r="E69" s="15">
        <v>19</v>
      </c>
      <c r="F69" s="15">
        <v>13</v>
      </c>
      <c r="G69" s="16">
        <v>67</v>
      </c>
      <c r="H69" s="71">
        <v>16</v>
      </c>
      <c r="I69" s="57"/>
      <c r="J69" s="15">
        <v>9</v>
      </c>
      <c r="K69" s="15">
        <v>13</v>
      </c>
      <c r="L69" s="71">
        <v>11</v>
      </c>
      <c r="M69" s="57"/>
      <c r="N69" s="16">
        <v>49</v>
      </c>
      <c r="O69" s="15">
        <v>17</v>
      </c>
      <c r="P69" s="15">
        <v>8</v>
      </c>
      <c r="Q69" s="15">
        <v>10</v>
      </c>
      <c r="R69" s="15">
        <v>9</v>
      </c>
      <c r="S69" s="16">
        <v>44</v>
      </c>
      <c r="T69" s="15">
        <v>13</v>
      </c>
      <c r="U69" s="15">
        <v>10</v>
      </c>
      <c r="V69" s="15">
        <v>16</v>
      </c>
      <c r="W69" s="72">
        <v>39</v>
      </c>
      <c r="X69" s="57"/>
      <c r="Y69" s="15">
        <v>27</v>
      </c>
      <c r="Z69" s="15">
        <v>39</v>
      </c>
      <c r="AA69" s="15">
        <v>32</v>
      </c>
      <c r="AB69" s="15">
        <v>20</v>
      </c>
      <c r="AC69" s="16">
        <v>118</v>
      </c>
      <c r="AD69" s="15">
        <v>25</v>
      </c>
      <c r="AE69" s="15">
        <v>13</v>
      </c>
      <c r="AF69" s="15">
        <v>21</v>
      </c>
      <c r="AG69" s="15">
        <v>12</v>
      </c>
      <c r="AH69" s="16">
        <v>71</v>
      </c>
      <c r="AI69" s="15">
        <v>32</v>
      </c>
      <c r="AJ69" s="15">
        <v>15</v>
      </c>
      <c r="AK69" s="15">
        <v>19</v>
      </c>
      <c r="AL69" s="15">
        <v>15</v>
      </c>
      <c r="AM69" s="16">
        <v>81</v>
      </c>
      <c r="AN69" s="15">
        <v>17</v>
      </c>
      <c r="AO69" s="15">
        <v>13</v>
      </c>
      <c r="AP69" s="15">
        <v>25</v>
      </c>
      <c r="AQ69" s="16">
        <v>55</v>
      </c>
    </row>
    <row r="70" spans="2:43">
      <c r="B70" s="14" t="s">
        <v>162</v>
      </c>
      <c r="C70" s="15">
        <v>8</v>
      </c>
      <c r="D70" s="15">
        <v>14</v>
      </c>
      <c r="E70" s="15">
        <v>13</v>
      </c>
      <c r="F70" s="15">
        <v>14</v>
      </c>
      <c r="G70" s="16">
        <v>49</v>
      </c>
      <c r="H70" s="71">
        <v>15</v>
      </c>
      <c r="I70" s="57"/>
      <c r="J70" s="15">
        <v>13</v>
      </c>
      <c r="K70" s="15">
        <v>14</v>
      </c>
      <c r="L70" s="71">
        <v>21</v>
      </c>
      <c r="M70" s="57"/>
      <c r="N70" s="16">
        <v>63</v>
      </c>
      <c r="O70" s="15">
        <v>15</v>
      </c>
      <c r="P70" s="15">
        <v>21</v>
      </c>
      <c r="Q70" s="15">
        <v>24</v>
      </c>
      <c r="R70" s="15">
        <v>23</v>
      </c>
      <c r="S70" s="16">
        <v>83</v>
      </c>
      <c r="T70" s="15">
        <v>20</v>
      </c>
      <c r="U70" s="15">
        <v>28</v>
      </c>
      <c r="V70" s="15">
        <v>23</v>
      </c>
      <c r="W70" s="72">
        <v>71</v>
      </c>
      <c r="X70" s="57"/>
      <c r="Y70" s="15">
        <v>18</v>
      </c>
      <c r="Z70" s="15">
        <v>33</v>
      </c>
      <c r="AA70" s="15">
        <v>20</v>
      </c>
      <c r="AB70" s="15">
        <v>19</v>
      </c>
      <c r="AC70" s="16">
        <v>90</v>
      </c>
      <c r="AD70" s="15">
        <v>28</v>
      </c>
      <c r="AE70" s="15">
        <v>18</v>
      </c>
      <c r="AF70" s="15">
        <v>26</v>
      </c>
      <c r="AG70" s="15">
        <v>31</v>
      </c>
      <c r="AH70" s="16">
        <v>103</v>
      </c>
      <c r="AI70" s="15">
        <v>20</v>
      </c>
      <c r="AJ70" s="15">
        <v>29</v>
      </c>
      <c r="AK70" s="15">
        <v>29</v>
      </c>
      <c r="AL70" s="15">
        <v>37</v>
      </c>
      <c r="AM70" s="16">
        <v>115</v>
      </c>
      <c r="AN70" s="15">
        <v>27</v>
      </c>
      <c r="AO70" s="15">
        <v>38</v>
      </c>
      <c r="AP70" s="15">
        <v>46</v>
      </c>
      <c r="AQ70" s="16">
        <v>111</v>
      </c>
    </row>
    <row r="71" spans="2:43">
      <c r="B71" s="14" t="s">
        <v>163</v>
      </c>
      <c r="C71" s="15">
        <v>25</v>
      </c>
      <c r="D71" s="15">
        <v>20</v>
      </c>
      <c r="E71" s="15">
        <v>18</v>
      </c>
      <c r="F71" s="15">
        <v>15</v>
      </c>
      <c r="G71" s="16">
        <v>78</v>
      </c>
      <c r="H71" s="71">
        <v>14</v>
      </c>
      <c r="I71" s="57"/>
      <c r="J71" s="15">
        <v>10</v>
      </c>
      <c r="K71" s="15">
        <v>17</v>
      </c>
      <c r="L71" s="71">
        <v>22</v>
      </c>
      <c r="M71" s="57"/>
      <c r="N71" s="16">
        <v>63</v>
      </c>
      <c r="O71" s="15">
        <v>24</v>
      </c>
      <c r="P71" s="15">
        <v>15</v>
      </c>
      <c r="Q71" s="15">
        <v>14</v>
      </c>
      <c r="R71" s="15">
        <v>12</v>
      </c>
      <c r="S71" s="16">
        <v>65</v>
      </c>
      <c r="T71" s="15">
        <v>14</v>
      </c>
      <c r="U71" s="15">
        <v>23</v>
      </c>
      <c r="V71" s="15">
        <v>11</v>
      </c>
      <c r="W71" s="72">
        <v>48</v>
      </c>
      <c r="X71" s="57"/>
      <c r="Y71" s="15">
        <v>40</v>
      </c>
      <c r="Z71" s="15">
        <v>28</v>
      </c>
      <c r="AA71" s="15">
        <v>24</v>
      </c>
      <c r="AB71" s="15">
        <v>22</v>
      </c>
      <c r="AC71" s="16">
        <v>114</v>
      </c>
      <c r="AD71" s="15">
        <v>21</v>
      </c>
      <c r="AE71" s="15">
        <v>21</v>
      </c>
      <c r="AF71" s="15">
        <v>27</v>
      </c>
      <c r="AG71" s="15">
        <v>31</v>
      </c>
      <c r="AH71" s="16">
        <v>100</v>
      </c>
      <c r="AI71" s="15">
        <v>40</v>
      </c>
      <c r="AJ71" s="15">
        <v>26</v>
      </c>
      <c r="AK71" s="15">
        <v>17</v>
      </c>
      <c r="AL71" s="15">
        <v>21</v>
      </c>
      <c r="AM71" s="16">
        <v>104</v>
      </c>
      <c r="AN71" s="15">
        <v>21</v>
      </c>
      <c r="AO71" s="15">
        <v>33</v>
      </c>
      <c r="AP71" s="15">
        <v>19</v>
      </c>
      <c r="AQ71" s="16">
        <v>73</v>
      </c>
    </row>
    <row r="72" spans="2:43">
      <c r="B72" s="14" t="s">
        <v>164</v>
      </c>
      <c r="C72" s="15">
        <v>16</v>
      </c>
      <c r="D72" s="15">
        <v>15</v>
      </c>
      <c r="E72" s="15">
        <v>18</v>
      </c>
      <c r="F72" s="15">
        <v>17</v>
      </c>
      <c r="G72" s="16">
        <v>66</v>
      </c>
      <c r="H72" s="71">
        <v>27</v>
      </c>
      <c r="I72" s="57"/>
      <c r="J72" s="15">
        <v>25</v>
      </c>
      <c r="K72" s="15">
        <v>25</v>
      </c>
      <c r="L72" s="71">
        <v>30</v>
      </c>
      <c r="M72" s="57"/>
      <c r="N72" s="16">
        <v>107</v>
      </c>
      <c r="O72" s="15">
        <v>19</v>
      </c>
      <c r="P72" s="15">
        <v>27</v>
      </c>
      <c r="Q72" s="15">
        <v>23</v>
      </c>
      <c r="R72" s="15">
        <v>9</v>
      </c>
      <c r="S72" s="16">
        <v>78</v>
      </c>
      <c r="T72" s="15">
        <v>7</v>
      </c>
      <c r="U72" s="15">
        <v>14</v>
      </c>
      <c r="V72" s="15">
        <v>19</v>
      </c>
      <c r="W72" s="72">
        <v>40</v>
      </c>
      <c r="X72" s="57"/>
      <c r="Y72" s="15">
        <v>25</v>
      </c>
      <c r="Z72" s="15">
        <v>27</v>
      </c>
      <c r="AA72" s="15">
        <v>28</v>
      </c>
      <c r="AB72" s="15">
        <v>20</v>
      </c>
      <c r="AC72" s="16">
        <v>100</v>
      </c>
      <c r="AD72" s="15">
        <v>38</v>
      </c>
      <c r="AE72" s="15">
        <v>37</v>
      </c>
      <c r="AF72" s="15">
        <v>36</v>
      </c>
      <c r="AG72" s="15">
        <v>42</v>
      </c>
      <c r="AH72" s="16">
        <v>153</v>
      </c>
      <c r="AI72" s="15">
        <v>35</v>
      </c>
      <c r="AJ72" s="15">
        <v>35</v>
      </c>
      <c r="AK72" s="15">
        <v>31</v>
      </c>
      <c r="AL72" s="15">
        <v>10</v>
      </c>
      <c r="AM72" s="16">
        <v>111</v>
      </c>
      <c r="AN72" s="15">
        <v>16</v>
      </c>
      <c r="AO72" s="15">
        <v>16</v>
      </c>
      <c r="AP72" s="15">
        <v>27</v>
      </c>
      <c r="AQ72" s="16">
        <v>59</v>
      </c>
    </row>
    <row r="73" spans="2:43">
      <c r="B73" s="14" t="s">
        <v>165</v>
      </c>
      <c r="C73" s="15">
        <v>12</v>
      </c>
      <c r="D73" s="15">
        <v>9</v>
      </c>
      <c r="E73" s="15">
        <v>9</v>
      </c>
      <c r="F73" s="15">
        <v>11</v>
      </c>
      <c r="G73" s="16">
        <v>41</v>
      </c>
      <c r="H73" s="71">
        <v>10</v>
      </c>
      <c r="I73" s="57"/>
      <c r="J73" s="15">
        <v>12</v>
      </c>
      <c r="K73" s="15">
        <v>15</v>
      </c>
      <c r="L73" s="71">
        <v>12</v>
      </c>
      <c r="M73" s="57"/>
      <c r="N73" s="16">
        <v>49</v>
      </c>
      <c r="O73" s="15">
        <v>9</v>
      </c>
      <c r="P73" s="15">
        <v>9</v>
      </c>
      <c r="Q73" s="15">
        <v>15</v>
      </c>
      <c r="R73" s="15">
        <v>11</v>
      </c>
      <c r="S73" s="16">
        <v>44</v>
      </c>
      <c r="T73" s="15">
        <v>7</v>
      </c>
      <c r="U73" s="15">
        <v>9</v>
      </c>
      <c r="V73" s="17" t="s">
        <v>103</v>
      </c>
      <c r="W73" s="72">
        <v>22</v>
      </c>
      <c r="X73" s="57"/>
      <c r="Y73" s="15">
        <v>19</v>
      </c>
      <c r="Z73" s="15">
        <v>24</v>
      </c>
      <c r="AA73" s="15">
        <v>16</v>
      </c>
      <c r="AB73" s="15">
        <v>18</v>
      </c>
      <c r="AC73" s="16">
        <v>77</v>
      </c>
      <c r="AD73" s="15">
        <v>11</v>
      </c>
      <c r="AE73" s="15">
        <v>20</v>
      </c>
      <c r="AF73" s="15">
        <v>26</v>
      </c>
      <c r="AG73" s="15">
        <v>16</v>
      </c>
      <c r="AH73" s="16">
        <v>73</v>
      </c>
      <c r="AI73" s="15">
        <v>14</v>
      </c>
      <c r="AJ73" s="15">
        <v>14</v>
      </c>
      <c r="AK73" s="15">
        <v>22</v>
      </c>
      <c r="AL73" s="15">
        <v>15</v>
      </c>
      <c r="AM73" s="16">
        <v>65</v>
      </c>
      <c r="AN73" s="15">
        <v>8</v>
      </c>
      <c r="AO73" s="15">
        <v>12</v>
      </c>
      <c r="AP73" s="15">
        <v>13</v>
      </c>
      <c r="AQ73" s="16">
        <v>33</v>
      </c>
    </row>
    <row r="74" spans="2:43">
      <c r="B74" s="14" t="s">
        <v>166</v>
      </c>
      <c r="C74" s="15">
        <v>24</v>
      </c>
      <c r="D74" s="15">
        <v>25</v>
      </c>
      <c r="E74" s="15">
        <v>24</v>
      </c>
      <c r="F74" s="15">
        <v>16</v>
      </c>
      <c r="G74" s="16">
        <v>89</v>
      </c>
      <c r="H74" s="71">
        <v>8</v>
      </c>
      <c r="I74" s="57"/>
      <c r="J74" s="15">
        <v>15</v>
      </c>
      <c r="K74" s="15">
        <v>12</v>
      </c>
      <c r="L74" s="71">
        <v>21</v>
      </c>
      <c r="M74" s="57"/>
      <c r="N74" s="16">
        <v>56</v>
      </c>
      <c r="O74" s="15">
        <v>17</v>
      </c>
      <c r="P74" s="15">
        <v>16</v>
      </c>
      <c r="Q74" s="15">
        <v>18</v>
      </c>
      <c r="R74" s="15">
        <v>14</v>
      </c>
      <c r="S74" s="16">
        <v>65</v>
      </c>
      <c r="T74" s="15">
        <v>8</v>
      </c>
      <c r="U74" s="15">
        <v>18</v>
      </c>
      <c r="V74" s="15">
        <v>17</v>
      </c>
      <c r="W74" s="72">
        <v>43</v>
      </c>
      <c r="X74" s="57"/>
      <c r="Y74" s="15">
        <v>33</v>
      </c>
      <c r="Z74" s="15">
        <v>33</v>
      </c>
      <c r="AA74" s="15">
        <v>39</v>
      </c>
      <c r="AB74" s="15">
        <v>23</v>
      </c>
      <c r="AC74" s="16">
        <v>128</v>
      </c>
      <c r="AD74" s="15">
        <v>11</v>
      </c>
      <c r="AE74" s="15">
        <v>21</v>
      </c>
      <c r="AF74" s="15">
        <v>15</v>
      </c>
      <c r="AG74" s="15">
        <v>33</v>
      </c>
      <c r="AH74" s="16">
        <v>80</v>
      </c>
      <c r="AI74" s="15">
        <v>25</v>
      </c>
      <c r="AJ74" s="15">
        <v>29</v>
      </c>
      <c r="AK74" s="15">
        <v>25</v>
      </c>
      <c r="AL74" s="15">
        <v>19</v>
      </c>
      <c r="AM74" s="16">
        <v>98</v>
      </c>
      <c r="AN74" s="15">
        <v>9</v>
      </c>
      <c r="AO74" s="15">
        <v>30</v>
      </c>
      <c r="AP74" s="15">
        <v>28</v>
      </c>
      <c r="AQ74" s="16">
        <v>67</v>
      </c>
    </row>
    <row r="75" spans="2:43">
      <c r="B75" s="14" t="s">
        <v>167</v>
      </c>
      <c r="C75" s="15">
        <v>9</v>
      </c>
      <c r="D75" s="15">
        <v>13</v>
      </c>
      <c r="E75" s="15">
        <v>7</v>
      </c>
      <c r="F75" s="15">
        <v>8</v>
      </c>
      <c r="G75" s="16">
        <v>37</v>
      </c>
      <c r="H75" s="71">
        <v>10</v>
      </c>
      <c r="I75" s="57"/>
      <c r="J75" s="15">
        <v>14</v>
      </c>
      <c r="K75" s="15">
        <v>12</v>
      </c>
      <c r="L75" s="71">
        <v>7</v>
      </c>
      <c r="M75" s="57"/>
      <c r="N75" s="16">
        <v>43</v>
      </c>
      <c r="O75" s="15">
        <v>11</v>
      </c>
      <c r="P75" s="15">
        <v>8</v>
      </c>
      <c r="Q75" s="15">
        <v>8</v>
      </c>
      <c r="R75" s="15">
        <v>11</v>
      </c>
      <c r="S75" s="16">
        <v>38</v>
      </c>
      <c r="T75" s="15">
        <v>9</v>
      </c>
      <c r="U75" s="15">
        <v>9</v>
      </c>
      <c r="V75" s="15">
        <v>7</v>
      </c>
      <c r="W75" s="72">
        <v>25</v>
      </c>
      <c r="X75" s="57"/>
      <c r="Y75" s="15">
        <v>14</v>
      </c>
      <c r="Z75" s="15">
        <v>21</v>
      </c>
      <c r="AA75" s="15">
        <v>9</v>
      </c>
      <c r="AB75" s="15">
        <v>13</v>
      </c>
      <c r="AC75" s="16">
        <v>57</v>
      </c>
      <c r="AD75" s="15">
        <v>15</v>
      </c>
      <c r="AE75" s="15">
        <v>21</v>
      </c>
      <c r="AF75" s="15">
        <v>17</v>
      </c>
      <c r="AG75" s="15">
        <v>12</v>
      </c>
      <c r="AH75" s="16">
        <v>65</v>
      </c>
      <c r="AI75" s="15">
        <v>17</v>
      </c>
      <c r="AJ75" s="15">
        <v>18</v>
      </c>
      <c r="AK75" s="15">
        <v>19</v>
      </c>
      <c r="AL75" s="15">
        <v>18</v>
      </c>
      <c r="AM75" s="16">
        <v>72</v>
      </c>
      <c r="AN75" s="15">
        <v>13</v>
      </c>
      <c r="AO75" s="15">
        <v>17</v>
      </c>
      <c r="AP75" s="15">
        <v>8</v>
      </c>
      <c r="AQ75" s="16">
        <v>38</v>
      </c>
    </row>
    <row r="76" spans="2:43">
      <c r="B76" s="14" t="s">
        <v>168</v>
      </c>
      <c r="C76" s="15">
        <v>7</v>
      </c>
      <c r="D76" s="17" t="s">
        <v>103</v>
      </c>
      <c r="E76" s="17" t="s">
        <v>103</v>
      </c>
      <c r="F76" s="17" t="s">
        <v>103</v>
      </c>
      <c r="G76" s="16">
        <v>22</v>
      </c>
      <c r="H76" s="71">
        <v>8</v>
      </c>
      <c r="I76" s="57"/>
      <c r="J76" s="17" t="s">
        <v>103</v>
      </c>
      <c r="K76" s="17" t="s">
        <v>103</v>
      </c>
      <c r="L76" s="71">
        <v>9</v>
      </c>
      <c r="M76" s="57"/>
      <c r="N76" s="16">
        <v>29</v>
      </c>
      <c r="O76" s="17" t="s">
        <v>103</v>
      </c>
      <c r="P76" s="17" t="s">
        <v>103</v>
      </c>
      <c r="Q76" s="17" t="s">
        <v>103</v>
      </c>
      <c r="R76" s="17" t="s">
        <v>103</v>
      </c>
      <c r="S76" s="16">
        <v>12</v>
      </c>
      <c r="T76" s="15">
        <v>7</v>
      </c>
      <c r="U76" s="15">
        <v>12</v>
      </c>
      <c r="V76" s="15">
        <v>9</v>
      </c>
      <c r="W76" s="72">
        <v>28</v>
      </c>
      <c r="X76" s="57"/>
      <c r="Y76" s="15">
        <v>11</v>
      </c>
      <c r="Z76" s="17" t="s">
        <v>103</v>
      </c>
      <c r="AA76" s="15">
        <v>12</v>
      </c>
      <c r="AB76" s="15">
        <v>15</v>
      </c>
      <c r="AC76" s="16">
        <v>42</v>
      </c>
      <c r="AD76" s="15">
        <v>13</v>
      </c>
      <c r="AE76" s="15">
        <v>9</v>
      </c>
      <c r="AF76" s="15">
        <v>9</v>
      </c>
      <c r="AG76" s="15">
        <v>12</v>
      </c>
      <c r="AH76" s="16">
        <v>43</v>
      </c>
      <c r="AI76" s="17" t="s">
        <v>103</v>
      </c>
      <c r="AJ76" s="15">
        <v>8</v>
      </c>
      <c r="AK76" s="17" t="s">
        <v>103</v>
      </c>
      <c r="AL76" s="17" t="s">
        <v>103</v>
      </c>
      <c r="AM76" s="16">
        <v>24</v>
      </c>
      <c r="AN76" s="15">
        <v>13</v>
      </c>
      <c r="AO76" s="15">
        <v>19</v>
      </c>
      <c r="AP76" s="15">
        <v>13</v>
      </c>
      <c r="AQ76" s="16">
        <v>45</v>
      </c>
    </row>
    <row r="77" spans="2:43">
      <c r="B77" s="14" t="s">
        <v>169</v>
      </c>
      <c r="C77" s="15">
        <v>19</v>
      </c>
      <c r="D77" s="15">
        <v>13</v>
      </c>
      <c r="E77" s="15">
        <v>11</v>
      </c>
      <c r="F77" s="15">
        <v>15</v>
      </c>
      <c r="G77" s="16">
        <v>58</v>
      </c>
      <c r="H77" s="71">
        <v>8</v>
      </c>
      <c r="I77" s="57"/>
      <c r="J77" s="15">
        <v>8</v>
      </c>
      <c r="K77" s="15">
        <v>13</v>
      </c>
      <c r="L77" s="71">
        <v>13</v>
      </c>
      <c r="M77" s="57"/>
      <c r="N77" s="16">
        <v>42</v>
      </c>
      <c r="O77" s="15">
        <v>15</v>
      </c>
      <c r="P77" s="15">
        <v>11</v>
      </c>
      <c r="Q77" s="15">
        <v>14</v>
      </c>
      <c r="R77" s="15">
        <v>16</v>
      </c>
      <c r="S77" s="16">
        <v>56</v>
      </c>
      <c r="T77" s="15">
        <v>10</v>
      </c>
      <c r="U77" s="15">
        <v>18</v>
      </c>
      <c r="V77" s="15">
        <v>14</v>
      </c>
      <c r="W77" s="72">
        <v>42</v>
      </c>
      <c r="X77" s="57"/>
      <c r="Y77" s="15">
        <v>26</v>
      </c>
      <c r="Z77" s="15">
        <v>24</v>
      </c>
      <c r="AA77" s="15">
        <v>16</v>
      </c>
      <c r="AB77" s="15">
        <v>25</v>
      </c>
      <c r="AC77" s="16">
        <v>91</v>
      </c>
      <c r="AD77" s="15">
        <v>18</v>
      </c>
      <c r="AE77" s="15">
        <v>13</v>
      </c>
      <c r="AF77" s="15">
        <v>14</v>
      </c>
      <c r="AG77" s="15">
        <v>14</v>
      </c>
      <c r="AH77" s="16">
        <v>59</v>
      </c>
      <c r="AI77" s="15">
        <v>27</v>
      </c>
      <c r="AJ77" s="15">
        <v>20</v>
      </c>
      <c r="AK77" s="15">
        <v>23</v>
      </c>
      <c r="AL77" s="15">
        <v>22</v>
      </c>
      <c r="AM77" s="16">
        <v>92</v>
      </c>
      <c r="AN77" s="15">
        <v>19</v>
      </c>
      <c r="AO77" s="15">
        <v>31</v>
      </c>
      <c r="AP77" s="15">
        <v>19</v>
      </c>
      <c r="AQ77" s="16">
        <v>69</v>
      </c>
    </row>
    <row r="78" spans="2:43">
      <c r="B78" s="14" t="s">
        <v>170</v>
      </c>
      <c r="C78" s="15">
        <v>9</v>
      </c>
      <c r="D78" s="15">
        <v>15</v>
      </c>
      <c r="E78" s="15">
        <v>10</v>
      </c>
      <c r="F78" s="17" t="s">
        <v>103</v>
      </c>
      <c r="G78" s="16">
        <v>40</v>
      </c>
      <c r="H78" s="71">
        <v>8</v>
      </c>
      <c r="I78" s="57"/>
      <c r="J78" s="15">
        <v>10</v>
      </c>
      <c r="K78" s="15">
        <v>8</v>
      </c>
      <c r="L78" s="71">
        <v>7</v>
      </c>
      <c r="M78" s="57"/>
      <c r="N78" s="16">
        <v>33</v>
      </c>
      <c r="O78" s="17" t="s">
        <v>103</v>
      </c>
      <c r="P78" s="15">
        <v>12</v>
      </c>
      <c r="Q78" s="17" t="s">
        <v>103</v>
      </c>
      <c r="R78" s="15">
        <v>7</v>
      </c>
      <c r="S78" s="16">
        <v>31</v>
      </c>
      <c r="T78" s="15">
        <v>10</v>
      </c>
      <c r="U78" s="15">
        <v>8</v>
      </c>
      <c r="V78" s="15">
        <v>7</v>
      </c>
      <c r="W78" s="72">
        <v>25</v>
      </c>
      <c r="X78" s="57"/>
      <c r="Y78" s="15">
        <v>17</v>
      </c>
      <c r="Z78" s="15">
        <v>27</v>
      </c>
      <c r="AA78" s="15">
        <v>17</v>
      </c>
      <c r="AB78" s="15">
        <v>8</v>
      </c>
      <c r="AC78" s="16">
        <v>69</v>
      </c>
      <c r="AD78" s="15">
        <v>11</v>
      </c>
      <c r="AE78" s="15">
        <v>15</v>
      </c>
      <c r="AF78" s="15">
        <v>9</v>
      </c>
      <c r="AG78" s="15">
        <v>13</v>
      </c>
      <c r="AH78" s="16">
        <v>48</v>
      </c>
      <c r="AI78" s="17" t="s">
        <v>103</v>
      </c>
      <c r="AJ78" s="15">
        <v>19</v>
      </c>
      <c r="AK78" s="15">
        <v>9</v>
      </c>
      <c r="AL78" s="15">
        <v>15</v>
      </c>
      <c r="AM78" s="16">
        <v>49</v>
      </c>
      <c r="AN78" s="15">
        <v>12</v>
      </c>
      <c r="AO78" s="15">
        <v>12</v>
      </c>
      <c r="AP78" s="15">
        <v>8</v>
      </c>
      <c r="AQ78" s="16">
        <v>32</v>
      </c>
    </row>
    <row r="79" spans="2:43">
      <c r="B79" s="14" t="s">
        <v>171</v>
      </c>
      <c r="C79" s="15">
        <v>10</v>
      </c>
      <c r="D79" s="15">
        <v>21</v>
      </c>
      <c r="E79" s="15">
        <v>12</v>
      </c>
      <c r="F79" s="15">
        <v>15</v>
      </c>
      <c r="G79" s="16">
        <v>58</v>
      </c>
      <c r="H79" s="71">
        <v>13</v>
      </c>
      <c r="I79" s="57"/>
      <c r="J79" s="15">
        <v>15</v>
      </c>
      <c r="K79" s="15">
        <v>24</v>
      </c>
      <c r="L79" s="71">
        <v>20</v>
      </c>
      <c r="M79" s="57"/>
      <c r="N79" s="16">
        <v>72</v>
      </c>
      <c r="O79" s="15">
        <v>22</v>
      </c>
      <c r="P79" s="15">
        <v>18</v>
      </c>
      <c r="Q79" s="15">
        <v>8</v>
      </c>
      <c r="R79" s="15">
        <v>8</v>
      </c>
      <c r="S79" s="16">
        <v>56</v>
      </c>
      <c r="T79" s="15">
        <v>16</v>
      </c>
      <c r="U79" s="15">
        <v>17</v>
      </c>
      <c r="V79" s="15">
        <v>19</v>
      </c>
      <c r="W79" s="72">
        <v>52</v>
      </c>
      <c r="X79" s="57"/>
      <c r="Y79" s="15">
        <v>19</v>
      </c>
      <c r="Z79" s="15">
        <v>37</v>
      </c>
      <c r="AA79" s="15">
        <v>19</v>
      </c>
      <c r="AB79" s="15">
        <v>26</v>
      </c>
      <c r="AC79" s="16">
        <v>101</v>
      </c>
      <c r="AD79" s="15">
        <v>28</v>
      </c>
      <c r="AE79" s="15">
        <v>22</v>
      </c>
      <c r="AF79" s="15">
        <v>40</v>
      </c>
      <c r="AG79" s="15">
        <v>33</v>
      </c>
      <c r="AH79" s="16">
        <v>123</v>
      </c>
      <c r="AI79" s="15">
        <v>34</v>
      </c>
      <c r="AJ79" s="15">
        <v>25</v>
      </c>
      <c r="AK79" s="15">
        <v>12</v>
      </c>
      <c r="AL79" s="15">
        <v>13</v>
      </c>
      <c r="AM79" s="16">
        <v>84</v>
      </c>
      <c r="AN79" s="15">
        <v>30</v>
      </c>
      <c r="AO79" s="15">
        <v>27</v>
      </c>
      <c r="AP79" s="15">
        <v>30</v>
      </c>
      <c r="AQ79" s="16">
        <v>87</v>
      </c>
    </row>
    <row r="80" spans="2:43">
      <c r="B80" s="14" t="s">
        <v>172</v>
      </c>
      <c r="C80" s="17" t="s">
        <v>103</v>
      </c>
      <c r="D80" s="17" t="s">
        <v>103</v>
      </c>
      <c r="E80" s="17" t="s">
        <v>103</v>
      </c>
      <c r="F80" s="15">
        <v>9</v>
      </c>
      <c r="G80" s="16">
        <v>21</v>
      </c>
      <c r="H80" s="71">
        <v>9</v>
      </c>
      <c r="I80" s="57"/>
      <c r="J80" s="17" t="s">
        <v>103</v>
      </c>
      <c r="K80" s="17" t="s">
        <v>103</v>
      </c>
      <c r="L80" s="73" t="s">
        <v>103</v>
      </c>
      <c r="M80" s="57"/>
      <c r="N80" s="16">
        <v>22</v>
      </c>
      <c r="O80" s="17" t="s">
        <v>103</v>
      </c>
      <c r="P80" s="17" t="s">
        <v>103</v>
      </c>
      <c r="Q80" s="17" t="s">
        <v>103</v>
      </c>
      <c r="R80" s="17" t="s">
        <v>103</v>
      </c>
      <c r="S80" s="16">
        <v>15</v>
      </c>
      <c r="T80" s="17" t="s">
        <v>103</v>
      </c>
      <c r="U80" s="15">
        <v>7</v>
      </c>
      <c r="V80" s="17" t="s">
        <v>103</v>
      </c>
      <c r="W80" s="72">
        <v>11</v>
      </c>
      <c r="X80" s="57"/>
      <c r="Y80" s="17" t="s">
        <v>103</v>
      </c>
      <c r="Z80" s="17" t="s">
        <v>103</v>
      </c>
      <c r="AA80" s="17" t="s">
        <v>103</v>
      </c>
      <c r="AB80" s="15">
        <v>11</v>
      </c>
      <c r="AC80" s="16">
        <v>24</v>
      </c>
      <c r="AD80" s="15">
        <v>13</v>
      </c>
      <c r="AE80" s="17" t="s">
        <v>103</v>
      </c>
      <c r="AF80" s="17" t="s">
        <v>103</v>
      </c>
      <c r="AG80" s="17" t="s">
        <v>103</v>
      </c>
      <c r="AH80" s="16">
        <v>26</v>
      </c>
      <c r="AI80" s="17" t="s">
        <v>103</v>
      </c>
      <c r="AJ80" s="17" t="s">
        <v>103</v>
      </c>
      <c r="AK80" s="15">
        <v>7</v>
      </c>
      <c r="AL80" s="17" t="s">
        <v>103</v>
      </c>
      <c r="AM80" s="16">
        <v>21</v>
      </c>
      <c r="AN80" s="17" t="s">
        <v>103</v>
      </c>
      <c r="AO80" s="15">
        <v>11</v>
      </c>
      <c r="AP80" s="17" t="s">
        <v>103</v>
      </c>
      <c r="AQ80" s="16">
        <v>16</v>
      </c>
    </row>
    <row r="81" spans="2:43">
      <c r="B81" s="14" t="s">
        <v>173</v>
      </c>
      <c r="C81" s="17" t="s">
        <v>103</v>
      </c>
      <c r="D81" s="15">
        <v>9</v>
      </c>
      <c r="E81" s="17" t="s">
        <v>103</v>
      </c>
      <c r="F81" s="15">
        <v>10</v>
      </c>
      <c r="G81" s="16">
        <v>26</v>
      </c>
      <c r="H81" s="73" t="s">
        <v>103</v>
      </c>
      <c r="I81" s="57"/>
      <c r="J81" s="15">
        <v>11</v>
      </c>
      <c r="K81" s="17" t="s">
        <v>103</v>
      </c>
      <c r="L81" s="71">
        <v>9</v>
      </c>
      <c r="M81" s="57"/>
      <c r="N81" s="16">
        <v>30</v>
      </c>
      <c r="O81" s="17" t="s">
        <v>103</v>
      </c>
      <c r="P81" s="15">
        <v>9</v>
      </c>
      <c r="Q81" s="15">
        <v>7</v>
      </c>
      <c r="R81" s="15">
        <v>9</v>
      </c>
      <c r="S81" s="16">
        <v>29</v>
      </c>
      <c r="T81" s="15">
        <v>7</v>
      </c>
      <c r="U81" s="17" t="s">
        <v>103</v>
      </c>
      <c r="V81" s="17" t="s">
        <v>103</v>
      </c>
      <c r="W81" s="72">
        <v>15</v>
      </c>
      <c r="X81" s="57"/>
      <c r="Y81" s="15">
        <v>11</v>
      </c>
      <c r="Z81" s="15">
        <v>10</v>
      </c>
      <c r="AA81" s="17" t="s">
        <v>103</v>
      </c>
      <c r="AB81" s="15">
        <v>10</v>
      </c>
      <c r="AC81" s="16">
        <v>33</v>
      </c>
      <c r="AD81" s="15">
        <v>11</v>
      </c>
      <c r="AE81" s="15">
        <v>14</v>
      </c>
      <c r="AF81" s="17" t="s">
        <v>103</v>
      </c>
      <c r="AG81" s="15">
        <v>10</v>
      </c>
      <c r="AH81" s="16">
        <v>41</v>
      </c>
      <c r="AI81" s="17" t="s">
        <v>103</v>
      </c>
      <c r="AJ81" s="15">
        <v>16</v>
      </c>
      <c r="AK81" s="15">
        <v>12</v>
      </c>
      <c r="AL81" s="15">
        <v>15</v>
      </c>
      <c r="AM81" s="16">
        <v>48</v>
      </c>
      <c r="AN81" s="15">
        <v>13</v>
      </c>
      <c r="AO81" s="15">
        <v>7</v>
      </c>
      <c r="AP81" s="17" t="s">
        <v>103</v>
      </c>
      <c r="AQ81" s="16">
        <v>24</v>
      </c>
    </row>
    <row r="82" spans="2:43">
      <c r="B82" s="14" t="s">
        <v>174</v>
      </c>
      <c r="C82" s="15">
        <v>12</v>
      </c>
      <c r="D82" s="15">
        <v>11</v>
      </c>
      <c r="E82" s="15">
        <v>12</v>
      </c>
      <c r="F82" s="15">
        <v>7</v>
      </c>
      <c r="G82" s="16">
        <v>42</v>
      </c>
      <c r="H82" s="71">
        <v>15</v>
      </c>
      <c r="I82" s="57"/>
      <c r="J82" s="15">
        <v>9</v>
      </c>
      <c r="K82" s="15">
        <v>12</v>
      </c>
      <c r="L82" s="71">
        <v>10</v>
      </c>
      <c r="M82" s="57"/>
      <c r="N82" s="16">
        <v>46</v>
      </c>
      <c r="O82" s="15">
        <v>30</v>
      </c>
      <c r="P82" s="15">
        <v>25</v>
      </c>
      <c r="Q82" s="15">
        <v>26</v>
      </c>
      <c r="R82" s="15">
        <v>19</v>
      </c>
      <c r="S82" s="16">
        <v>100</v>
      </c>
      <c r="T82" s="15">
        <v>28</v>
      </c>
      <c r="U82" s="15">
        <v>24</v>
      </c>
      <c r="V82" s="15">
        <v>24</v>
      </c>
      <c r="W82" s="72">
        <v>76</v>
      </c>
      <c r="X82" s="57"/>
      <c r="Y82" s="15">
        <v>18</v>
      </c>
      <c r="Z82" s="15">
        <v>13</v>
      </c>
      <c r="AA82" s="15">
        <v>18</v>
      </c>
      <c r="AB82" s="15">
        <v>7</v>
      </c>
      <c r="AC82" s="16">
        <v>56</v>
      </c>
      <c r="AD82" s="15">
        <v>17</v>
      </c>
      <c r="AE82" s="15">
        <v>11</v>
      </c>
      <c r="AF82" s="15">
        <v>17</v>
      </c>
      <c r="AG82" s="15">
        <v>21</v>
      </c>
      <c r="AH82" s="16">
        <v>66</v>
      </c>
      <c r="AI82" s="15">
        <v>41</v>
      </c>
      <c r="AJ82" s="15">
        <v>43</v>
      </c>
      <c r="AK82" s="15">
        <v>27</v>
      </c>
      <c r="AL82" s="15">
        <v>27</v>
      </c>
      <c r="AM82" s="16">
        <v>138</v>
      </c>
      <c r="AN82" s="15">
        <v>30</v>
      </c>
      <c r="AO82" s="15">
        <v>29</v>
      </c>
      <c r="AP82" s="15">
        <v>36</v>
      </c>
      <c r="AQ82" s="16">
        <v>95</v>
      </c>
    </row>
    <row r="83" spans="2:43">
      <c r="B83" s="14" t="s">
        <v>175</v>
      </c>
      <c r="C83" s="15">
        <v>28</v>
      </c>
      <c r="D83" s="15">
        <v>26</v>
      </c>
      <c r="E83" s="15">
        <v>19</v>
      </c>
      <c r="F83" s="15">
        <v>20</v>
      </c>
      <c r="G83" s="16">
        <v>93</v>
      </c>
      <c r="H83" s="71">
        <v>14</v>
      </c>
      <c r="I83" s="57"/>
      <c r="J83" s="15">
        <v>12</v>
      </c>
      <c r="K83" s="15">
        <v>22</v>
      </c>
      <c r="L83" s="71">
        <v>11</v>
      </c>
      <c r="M83" s="57"/>
      <c r="N83" s="16">
        <v>59</v>
      </c>
      <c r="O83" s="15">
        <v>28</v>
      </c>
      <c r="P83" s="15">
        <v>14</v>
      </c>
      <c r="Q83" s="15">
        <v>12</v>
      </c>
      <c r="R83" s="15">
        <v>17</v>
      </c>
      <c r="S83" s="16">
        <v>71</v>
      </c>
      <c r="T83" s="15">
        <v>18</v>
      </c>
      <c r="U83" s="15">
        <v>15</v>
      </c>
      <c r="V83" s="15">
        <v>22</v>
      </c>
      <c r="W83" s="72">
        <v>55</v>
      </c>
      <c r="X83" s="57"/>
      <c r="Y83" s="15">
        <v>37</v>
      </c>
      <c r="Z83" s="15">
        <v>38</v>
      </c>
      <c r="AA83" s="15">
        <v>33</v>
      </c>
      <c r="AB83" s="15">
        <v>34</v>
      </c>
      <c r="AC83" s="16">
        <v>142</v>
      </c>
      <c r="AD83" s="15">
        <v>17</v>
      </c>
      <c r="AE83" s="15">
        <v>15</v>
      </c>
      <c r="AF83" s="15">
        <v>28</v>
      </c>
      <c r="AG83" s="15">
        <v>17</v>
      </c>
      <c r="AH83" s="16">
        <v>77</v>
      </c>
      <c r="AI83" s="15">
        <v>60</v>
      </c>
      <c r="AJ83" s="15">
        <v>25</v>
      </c>
      <c r="AK83" s="15">
        <v>17</v>
      </c>
      <c r="AL83" s="15">
        <v>22</v>
      </c>
      <c r="AM83" s="16">
        <v>124</v>
      </c>
      <c r="AN83" s="15">
        <v>31</v>
      </c>
      <c r="AO83" s="15">
        <v>20</v>
      </c>
      <c r="AP83" s="15">
        <v>34</v>
      </c>
      <c r="AQ83" s="16">
        <v>85</v>
      </c>
    </row>
    <row r="84" spans="2:43">
      <c r="B84" s="14" t="s">
        <v>176</v>
      </c>
      <c r="C84" s="15">
        <v>11</v>
      </c>
      <c r="D84" s="15">
        <v>7</v>
      </c>
      <c r="E84" s="15">
        <v>8</v>
      </c>
      <c r="F84" s="15">
        <v>7</v>
      </c>
      <c r="G84" s="16">
        <v>33</v>
      </c>
      <c r="H84" s="73" t="s">
        <v>103</v>
      </c>
      <c r="I84" s="57"/>
      <c r="J84" s="15">
        <v>7</v>
      </c>
      <c r="K84" s="15">
        <v>8</v>
      </c>
      <c r="L84" s="73" t="s">
        <v>103</v>
      </c>
      <c r="M84" s="57"/>
      <c r="N84" s="16">
        <v>25</v>
      </c>
      <c r="O84" s="17" t="s">
        <v>103</v>
      </c>
      <c r="P84" s="17" t="s">
        <v>103</v>
      </c>
      <c r="Q84" s="17" t="s">
        <v>103</v>
      </c>
      <c r="R84" s="17" t="s">
        <v>103</v>
      </c>
      <c r="S84" s="16">
        <v>18</v>
      </c>
      <c r="T84" s="17" t="s">
        <v>103</v>
      </c>
      <c r="U84" s="17" t="s">
        <v>103</v>
      </c>
      <c r="V84" s="17" t="s">
        <v>103</v>
      </c>
      <c r="W84" s="72">
        <v>11</v>
      </c>
      <c r="X84" s="57"/>
      <c r="Y84" s="15">
        <v>16</v>
      </c>
      <c r="Z84" s="15">
        <v>19</v>
      </c>
      <c r="AA84" s="15">
        <v>15</v>
      </c>
      <c r="AB84" s="15">
        <v>9</v>
      </c>
      <c r="AC84" s="16">
        <v>59</v>
      </c>
      <c r="AD84" s="15">
        <v>9</v>
      </c>
      <c r="AE84" s="15">
        <v>14</v>
      </c>
      <c r="AF84" s="15">
        <v>15</v>
      </c>
      <c r="AG84" s="15">
        <v>8</v>
      </c>
      <c r="AH84" s="16">
        <v>46</v>
      </c>
      <c r="AI84" s="15">
        <v>14</v>
      </c>
      <c r="AJ84" s="15">
        <v>7</v>
      </c>
      <c r="AK84" s="15">
        <v>9</v>
      </c>
      <c r="AL84" s="15">
        <v>7</v>
      </c>
      <c r="AM84" s="16">
        <v>37</v>
      </c>
      <c r="AN84" s="15">
        <v>7</v>
      </c>
      <c r="AO84" s="17" t="s">
        <v>103</v>
      </c>
      <c r="AP84" s="17" t="s">
        <v>103</v>
      </c>
      <c r="AQ84" s="16">
        <v>18</v>
      </c>
    </row>
    <row r="85" spans="2:43">
      <c r="B85" s="14" t="s">
        <v>177</v>
      </c>
      <c r="C85" s="15">
        <v>19</v>
      </c>
      <c r="D85" s="15">
        <v>20</v>
      </c>
      <c r="E85" s="15">
        <v>12</v>
      </c>
      <c r="F85" s="15">
        <v>23</v>
      </c>
      <c r="G85" s="16">
        <v>74</v>
      </c>
      <c r="H85" s="71">
        <v>24</v>
      </c>
      <c r="I85" s="57"/>
      <c r="J85" s="15">
        <v>20</v>
      </c>
      <c r="K85" s="15">
        <v>18</v>
      </c>
      <c r="L85" s="71">
        <v>14</v>
      </c>
      <c r="M85" s="57"/>
      <c r="N85" s="16">
        <v>76</v>
      </c>
      <c r="O85" s="15">
        <v>10</v>
      </c>
      <c r="P85" s="15">
        <v>18</v>
      </c>
      <c r="Q85" s="15">
        <v>22</v>
      </c>
      <c r="R85" s="15">
        <v>13</v>
      </c>
      <c r="S85" s="16">
        <v>63</v>
      </c>
      <c r="T85" s="15">
        <v>19</v>
      </c>
      <c r="U85" s="15">
        <v>19</v>
      </c>
      <c r="V85" s="15">
        <v>16</v>
      </c>
      <c r="W85" s="72">
        <v>54</v>
      </c>
      <c r="X85" s="57"/>
      <c r="Y85" s="15">
        <v>26</v>
      </c>
      <c r="Z85" s="15">
        <v>31</v>
      </c>
      <c r="AA85" s="15">
        <v>20</v>
      </c>
      <c r="AB85" s="15">
        <v>39</v>
      </c>
      <c r="AC85" s="16">
        <v>116</v>
      </c>
      <c r="AD85" s="15">
        <v>35</v>
      </c>
      <c r="AE85" s="15">
        <v>31</v>
      </c>
      <c r="AF85" s="15">
        <v>26</v>
      </c>
      <c r="AG85" s="15">
        <v>22</v>
      </c>
      <c r="AH85" s="16">
        <v>114</v>
      </c>
      <c r="AI85" s="15">
        <v>10</v>
      </c>
      <c r="AJ85" s="15">
        <v>32</v>
      </c>
      <c r="AK85" s="15">
        <v>29</v>
      </c>
      <c r="AL85" s="15">
        <v>26</v>
      </c>
      <c r="AM85" s="16">
        <v>97</v>
      </c>
      <c r="AN85" s="15">
        <v>30</v>
      </c>
      <c r="AO85" s="15">
        <v>23</v>
      </c>
      <c r="AP85" s="15">
        <v>29</v>
      </c>
      <c r="AQ85" s="16">
        <v>82</v>
      </c>
    </row>
    <row r="86" spans="2:43">
      <c r="B86" s="14" t="s">
        <v>178</v>
      </c>
      <c r="C86" s="15">
        <v>8</v>
      </c>
      <c r="D86" s="17" t="s">
        <v>103</v>
      </c>
      <c r="E86" s="15">
        <v>11</v>
      </c>
      <c r="F86" s="17" t="s">
        <v>103</v>
      </c>
      <c r="G86" s="16">
        <v>28</v>
      </c>
      <c r="H86" s="71">
        <v>7</v>
      </c>
      <c r="I86" s="57"/>
      <c r="J86" s="15">
        <v>11</v>
      </c>
      <c r="K86" s="15">
        <v>9</v>
      </c>
      <c r="L86" s="71">
        <v>12</v>
      </c>
      <c r="M86" s="57"/>
      <c r="N86" s="16">
        <v>39</v>
      </c>
      <c r="O86" s="15">
        <v>18</v>
      </c>
      <c r="P86" s="17" t="s">
        <v>103</v>
      </c>
      <c r="Q86" s="15">
        <v>13</v>
      </c>
      <c r="R86" s="15">
        <v>13</v>
      </c>
      <c r="S86" s="16">
        <v>50</v>
      </c>
      <c r="T86" s="15">
        <v>10</v>
      </c>
      <c r="U86" s="15">
        <v>10</v>
      </c>
      <c r="V86" s="15">
        <v>13</v>
      </c>
      <c r="W86" s="72">
        <v>33</v>
      </c>
      <c r="X86" s="57"/>
      <c r="Y86" s="15">
        <v>14</v>
      </c>
      <c r="Z86" s="17" t="s">
        <v>103</v>
      </c>
      <c r="AA86" s="15">
        <v>23</v>
      </c>
      <c r="AB86" s="15">
        <v>9</v>
      </c>
      <c r="AC86" s="16">
        <v>49</v>
      </c>
      <c r="AD86" s="15">
        <v>10</v>
      </c>
      <c r="AE86" s="15">
        <v>17</v>
      </c>
      <c r="AF86" s="15">
        <v>11</v>
      </c>
      <c r="AG86" s="15">
        <v>18</v>
      </c>
      <c r="AH86" s="16">
        <v>56</v>
      </c>
      <c r="AI86" s="15">
        <v>24</v>
      </c>
      <c r="AJ86" s="15">
        <v>14</v>
      </c>
      <c r="AK86" s="15">
        <v>24</v>
      </c>
      <c r="AL86" s="15">
        <v>20</v>
      </c>
      <c r="AM86" s="16">
        <v>82</v>
      </c>
      <c r="AN86" s="15">
        <v>17</v>
      </c>
      <c r="AO86" s="15">
        <v>14</v>
      </c>
      <c r="AP86" s="15">
        <v>20</v>
      </c>
      <c r="AQ86" s="16">
        <v>51</v>
      </c>
    </row>
    <row r="87" spans="2:43">
      <c r="B87" s="14" t="s">
        <v>179</v>
      </c>
      <c r="C87" s="17" t="s">
        <v>103</v>
      </c>
      <c r="D87" s="15">
        <v>7</v>
      </c>
      <c r="E87" s="15">
        <v>14</v>
      </c>
      <c r="F87" s="17" t="s">
        <v>103</v>
      </c>
      <c r="G87" s="16">
        <v>26</v>
      </c>
      <c r="H87" s="73" t="s">
        <v>103</v>
      </c>
      <c r="I87" s="57"/>
      <c r="J87" s="17" t="s">
        <v>103</v>
      </c>
      <c r="K87" s="17" t="s">
        <v>103</v>
      </c>
      <c r="L87" s="73" t="s">
        <v>103</v>
      </c>
      <c r="M87" s="57"/>
      <c r="N87" s="16">
        <v>20</v>
      </c>
      <c r="O87" s="17" t="s">
        <v>103</v>
      </c>
      <c r="P87" s="17" t="s">
        <v>103</v>
      </c>
      <c r="Q87" s="15">
        <v>7</v>
      </c>
      <c r="R87" s="17" t="s">
        <v>103</v>
      </c>
      <c r="S87" s="16">
        <v>21</v>
      </c>
      <c r="T87" s="17" t="s">
        <v>103</v>
      </c>
      <c r="U87" s="17" t="s">
        <v>103</v>
      </c>
      <c r="V87" s="17" t="s">
        <v>103</v>
      </c>
      <c r="W87" s="72">
        <v>12</v>
      </c>
      <c r="X87" s="57"/>
      <c r="Y87" s="17" t="s">
        <v>103</v>
      </c>
      <c r="Z87" s="15">
        <v>9</v>
      </c>
      <c r="AA87" s="15">
        <v>23</v>
      </c>
      <c r="AB87" s="17" t="s">
        <v>103</v>
      </c>
      <c r="AC87" s="16">
        <v>38</v>
      </c>
      <c r="AD87" s="15">
        <v>7</v>
      </c>
      <c r="AE87" s="15">
        <v>7</v>
      </c>
      <c r="AF87" s="15">
        <v>7</v>
      </c>
      <c r="AG87" s="15">
        <v>15</v>
      </c>
      <c r="AH87" s="16">
        <v>36</v>
      </c>
      <c r="AI87" s="17" t="s">
        <v>103</v>
      </c>
      <c r="AJ87" s="17" t="s">
        <v>103</v>
      </c>
      <c r="AK87" s="15">
        <v>12</v>
      </c>
      <c r="AL87" s="15">
        <v>10</v>
      </c>
      <c r="AM87" s="16">
        <v>32</v>
      </c>
      <c r="AN87" s="17" t="s">
        <v>103</v>
      </c>
      <c r="AO87" s="15">
        <v>8</v>
      </c>
      <c r="AP87" s="17" t="s">
        <v>103</v>
      </c>
      <c r="AQ87" s="16">
        <v>17</v>
      </c>
    </row>
    <row r="88" spans="2:43">
      <c r="B88" s="14" t="s">
        <v>180</v>
      </c>
      <c r="C88" s="15">
        <v>14</v>
      </c>
      <c r="D88" s="15">
        <v>23</v>
      </c>
      <c r="E88" s="15">
        <v>20</v>
      </c>
      <c r="F88" s="15">
        <v>12</v>
      </c>
      <c r="G88" s="16">
        <v>69</v>
      </c>
      <c r="H88" s="71">
        <v>13</v>
      </c>
      <c r="I88" s="57"/>
      <c r="J88" s="15">
        <v>20</v>
      </c>
      <c r="K88" s="15">
        <v>16</v>
      </c>
      <c r="L88" s="71">
        <v>15</v>
      </c>
      <c r="M88" s="57"/>
      <c r="N88" s="16">
        <v>64</v>
      </c>
      <c r="O88" s="15">
        <v>17</v>
      </c>
      <c r="P88" s="15">
        <v>15</v>
      </c>
      <c r="Q88" s="15">
        <v>18</v>
      </c>
      <c r="R88" s="15">
        <v>16</v>
      </c>
      <c r="S88" s="16">
        <v>66</v>
      </c>
      <c r="T88" s="15">
        <v>12</v>
      </c>
      <c r="U88" s="15">
        <v>12</v>
      </c>
      <c r="V88" s="15">
        <v>14</v>
      </c>
      <c r="W88" s="72">
        <v>38</v>
      </c>
      <c r="X88" s="57"/>
      <c r="Y88" s="15">
        <v>23</v>
      </c>
      <c r="Z88" s="15">
        <v>30</v>
      </c>
      <c r="AA88" s="15">
        <v>34</v>
      </c>
      <c r="AB88" s="15">
        <v>19</v>
      </c>
      <c r="AC88" s="16">
        <v>106</v>
      </c>
      <c r="AD88" s="15">
        <v>20</v>
      </c>
      <c r="AE88" s="15">
        <v>38</v>
      </c>
      <c r="AF88" s="15">
        <v>21</v>
      </c>
      <c r="AG88" s="15">
        <v>22</v>
      </c>
      <c r="AH88" s="16">
        <v>101</v>
      </c>
      <c r="AI88" s="15">
        <v>25</v>
      </c>
      <c r="AJ88" s="15">
        <v>22</v>
      </c>
      <c r="AK88" s="15">
        <v>23</v>
      </c>
      <c r="AL88" s="15">
        <v>25</v>
      </c>
      <c r="AM88" s="16">
        <v>95</v>
      </c>
      <c r="AN88" s="15">
        <v>21</v>
      </c>
      <c r="AO88" s="15">
        <v>14</v>
      </c>
      <c r="AP88" s="15">
        <v>21</v>
      </c>
      <c r="AQ88" s="16">
        <v>56</v>
      </c>
    </row>
    <row r="89" spans="2:43">
      <c r="B89" s="14" t="s">
        <v>181</v>
      </c>
      <c r="C89" s="15">
        <v>16</v>
      </c>
      <c r="D89" s="15">
        <v>16</v>
      </c>
      <c r="E89" s="15">
        <v>7</v>
      </c>
      <c r="F89" s="15">
        <v>8</v>
      </c>
      <c r="G89" s="16">
        <v>47</v>
      </c>
      <c r="H89" s="71">
        <v>9</v>
      </c>
      <c r="I89" s="57"/>
      <c r="J89" s="15">
        <v>12</v>
      </c>
      <c r="K89" s="15">
        <v>14</v>
      </c>
      <c r="L89" s="71">
        <v>12</v>
      </c>
      <c r="M89" s="57"/>
      <c r="N89" s="16">
        <v>47</v>
      </c>
      <c r="O89" s="15">
        <v>17</v>
      </c>
      <c r="P89" s="15">
        <v>17</v>
      </c>
      <c r="Q89" s="15">
        <v>17</v>
      </c>
      <c r="R89" s="15">
        <v>16</v>
      </c>
      <c r="S89" s="16">
        <v>67</v>
      </c>
      <c r="T89" s="17" t="s">
        <v>103</v>
      </c>
      <c r="U89" s="15">
        <v>10</v>
      </c>
      <c r="V89" s="15">
        <v>14</v>
      </c>
      <c r="W89" s="72">
        <v>30</v>
      </c>
      <c r="X89" s="57"/>
      <c r="Y89" s="15">
        <v>23</v>
      </c>
      <c r="Z89" s="15">
        <v>25</v>
      </c>
      <c r="AA89" s="15">
        <v>11</v>
      </c>
      <c r="AB89" s="15">
        <v>11</v>
      </c>
      <c r="AC89" s="16">
        <v>70</v>
      </c>
      <c r="AD89" s="15">
        <v>18</v>
      </c>
      <c r="AE89" s="15">
        <v>19</v>
      </c>
      <c r="AF89" s="15">
        <v>19</v>
      </c>
      <c r="AG89" s="15">
        <v>17</v>
      </c>
      <c r="AH89" s="16">
        <v>73</v>
      </c>
      <c r="AI89" s="15">
        <v>27</v>
      </c>
      <c r="AJ89" s="15">
        <v>28</v>
      </c>
      <c r="AK89" s="15">
        <v>25</v>
      </c>
      <c r="AL89" s="15">
        <v>32</v>
      </c>
      <c r="AM89" s="16">
        <v>112</v>
      </c>
      <c r="AN89" s="15">
        <v>11</v>
      </c>
      <c r="AO89" s="15">
        <v>16</v>
      </c>
      <c r="AP89" s="15">
        <v>27</v>
      </c>
      <c r="AQ89" s="16">
        <v>54</v>
      </c>
    </row>
    <row r="90" spans="2:43">
      <c r="B90" s="14" t="s">
        <v>182</v>
      </c>
      <c r="C90" s="15">
        <v>9</v>
      </c>
      <c r="D90" s="15">
        <v>23</v>
      </c>
      <c r="E90" s="15">
        <v>27</v>
      </c>
      <c r="F90" s="15">
        <v>18</v>
      </c>
      <c r="G90" s="16">
        <v>77</v>
      </c>
      <c r="H90" s="71">
        <v>18</v>
      </c>
      <c r="I90" s="57"/>
      <c r="J90" s="15">
        <v>11</v>
      </c>
      <c r="K90" s="15">
        <v>13</v>
      </c>
      <c r="L90" s="71">
        <v>11</v>
      </c>
      <c r="M90" s="57"/>
      <c r="N90" s="16">
        <v>53</v>
      </c>
      <c r="O90" s="15">
        <v>9</v>
      </c>
      <c r="P90" s="15">
        <v>11</v>
      </c>
      <c r="Q90" s="15">
        <v>13</v>
      </c>
      <c r="R90" s="15">
        <v>10</v>
      </c>
      <c r="S90" s="16">
        <v>43</v>
      </c>
      <c r="T90" s="17" t="s">
        <v>103</v>
      </c>
      <c r="U90" s="17" t="s">
        <v>103</v>
      </c>
      <c r="V90" s="15">
        <v>14</v>
      </c>
      <c r="W90" s="72">
        <v>25</v>
      </c>
      <c r="X90" s="57"/>
      <c r="Y90" s="15">
        <v>19</v>
      </c>
      <c r="Z90" s="15">
        <v>37</v>
      </c>
      <c r="AA90" s="15">
        <v>53</v>
      </c>
      <c r="AB90" s="15">
        <v>30</v>
      </c>
      <c r="AC90" s="16">
        <v>139</v>
      </c>
      <c r="AD90" s="15">
        <v>33</v>
      </c>
      <c r="AE90" s="15">
        <v>21</v>
      </c>
      <c r="AF90" s="15">
        <v>19</v>
      </c>
      <c r="AG90" s="15">
        <v>25</v>
      </c>
      <c r="AH90" s="16">
        <v>98</v>
      </c>
      <c r="AI90" s="15">
        <v>16</v>
      </c>
      <c r="AJ90" s="15">
        <v>12</v>
      </c>
      <c r="AK90" s="15">
        <v>19</v>
      </c>
      <c r="AL90" s="15">
        <v>20</v>
      </c>
      <c r="AM90" s="16">
        <v>67</v>
      </c>
      <c r="AN90" s="15">
        <v>10</v>
      </c>
      <c r="AO90" s="17" t="s">
        <v>103</v>
      </c>
      <c r="AP90" s="15">
        <v>27</v>
      </c>
      <c r="AQ90" s="16">
        <v>42</v>
      </c>
    </row>
    <row r="91" spans="2:43">
      <c r="B91" s="14" t="s">
        <v>183</v>
      </c>
      <c r="C91" s="15">
        <v>9</v>
      </c>
      <c r="D91" s="15">
        <v>16</v>
      </c>
      <c r="E91" s="15">
        <v>13</v>
      </c>
      <c r="F91" s="15">
        <v>14</v>
      </c>
      <c r="G91" s="16">
        <v>52</v>
      </c>
      <c r="H91" s="71">
        <v>14</v>
      </c>
      <c r="I91" s="57"/>
      <c r="J91" s="15">
        <v>13</v>
      </c>
      <c r="K91" s="15">
        <v>10</v>
      </c>
      <c r="L91" s="71">
        <v>19</v>
      </c>
      <c r="M91" s="57"/>
      <c r="N91" s="16">
        <v>56</v>
      </c>
      <c r="O91" s="15">
        <v>18</v>
      </c>
      <c r="P91" s="15">
        <v>25</v>
      </c>
      <c r="Q91" s="15">
        <v>22</v>
      </c>
      <c r="R91" s="15">
        <v>20</v>
      </c>
      <c r="S91" s="16">
        <v>85</v>
      </c>
      <c r="T91" s="15">
        <v>13</v>
      </c>
      <c r="U91" s="15">
        <v>7</v>
      </c>
      <c r="V91" s="15">
        <v>7</v>
      </c>
      <c r="W91" s="72">
        <v>27</v>
      </c>
      <c r="X91" s="57"/>
      <c r="Y91" s="15">
        <v>19</v>
      </c>
      <c r="Z91" s="15">
        <v>22</v>
      </c>
      <c r="AA91" s="15">
        <v>16</v>
      </c>
      <c r="AB91" s="15">
        <v>23</v>
      </c>
      <c r="AC91" s="16">
        <v>80</v>
      </c>
      <c r="AD91" s="15">
        <v>27</v>
      </c>
      <c r="AE91" s="15">
        <v>20</v>
      </c>
      <c r="AF91" s="15">
        <v>13</v>
      </c>
      <c r="AG91" s="15">
        <v>26</v>
      </c>
      <c r="AH91" s="16">
        <v>86</v>
      </c>
      <c r="AI91" s="15">
        <v>21</v>
      </c>
      <c r="AJ91" s="15">
        <v>39</v>
      </c>
      <c r="AK91" s="15">
        <v>34</v>
      </c>
      <c r="AL91" s="15">
        <v>22</v>
      </c>
      <c r="AM91" s="16">
        <v>116</v>
      </c>
      <c r="AN91" s="15">
        <v>22</v>
      </c>
      <c r="AO91" s="15">
        <v>7</v>
      </c>
      <c r="AP91" s="15">
        <v>9</v>
      </c>
      <c r="AQ91" s="16">
        <v>38</v>
      </c>
    </row>
    <row r="92" spans="2:43">
      <c r="B92" s="14" t="s">
        <v>184</v>
      </c>
      <c r="C92" s="15">
        <v>27</v>
      </c>
      <c r="D92" s="15">
        <v>17</v>
      </c>
      <c r="E92" s="15">
        <v>17</v>
      </c>
      <c r="F92" s="15">
        <v>11</v>
      </c>
      <c r="G92" s="16">
        <v>72</v>
      </c>
      <c r="H92" s="71">
        <v>13</v>
      </c>
      <c r="I92" s="57"/>
      <c r="J92" s="15">
        <v>20</v>
      </c>
      <c r="K92" s="15">
        <v>11</v>
      </c>
      <c r="L92" s="71">
        <v>10</v>
      </c>
      <c r="M92" s="57"/>
      <c r="N92" s="16">
        <v>54</v>
      </c>
      <c r="O92" s="15">
        <v>7</v>
      </c>
      <c r="P92" s="15">
        <v>9</v>
      </c>
      <c r="Q92" s="15">
        <v>15</v>
      </c>
      <c r="R92" s="15">
        <v>9</v>
      </c>
      <c r="S92" s="16">
        <v>40</v>
      </c>
      <c r="T92" s="15">
        <v>8</v>
      </c>
      <c r="U92" s="15">
        <v>10</v>
      </c>
      <c r="V92" s="15">
        <v>8</v>
      </c>
      <c r="W92" s="72">
        <v>26</v>
      </c>
      <c r="X92" s="57"/>
      <c r="Y92" s="15">
        <v>45</v>
      </c>
      <c r="Z92" s="15">
        <v>26</v>
      </c>
      <c r="AA92" s="15">
        <v>28</v>
      </c>
      <c r="AB92" s="15">
        <v>17</v>
      </c>
      <c r="AC92" s="16">
        <v>116</v>
      </c>
      <c r="AD92" s="15">
        <v>20</v>
      </c>
      <c r="AE92" s="15">
        <v>34</v>
      </c>
      <c r="AF92" s="15">
        <v>16</v>
      </c>
      <c r="AG92" s="15">
        <v>17</v>
      </c>
      <c r="AH92" s="16">
        <v>87</v>
      </c>
      <c r="AI92" s="15">
        <v>12</v>
      </c>
      <c r="AJ92" s="15">
        <v>12</v>
      </c>
      <c r="AK92" s="15">
        <v>19</v>
      </c>
      <c r="AL92" s="15">
        <v>11</v>
      </c>
      <c r="AM92" s="16">
        <v>54</v>
      </c>
      <c r="AN92" s="15">
        <v>11</v>
      </c>
      <c r="AO92" s="15">
        <v>20</v>
      </c>
      <c r="AP92" s="15">
        <v>12</v>
      </c>
      <c r="AQ92" s="16">
        <v>43</v>
      </c>
    </row>
    <row r="93" spans="2:43">
      <c r="B93" s="14" t="s">
        <v>185</v>
      </c>
      <c r="C93" s="17" t="s">
        <v>103</v>
      </c>
      <c r="D93" s="17" t="s">
        <v>103</v>
      </c>
      <c r="E93" s="15">
        <v>8</v>
      </c>
      <c r="F93" s="17" t="s">
        <v>103</v>
      </c>
      <c r="G93" s="16">
        <v>22</v>
      </c>
      <c r="H93" s="73" t="s">
        <v>103</v>
      </c>
      <c r="I93" s="57"/>
      <c r="J93" s="15">
        <v>10</v>
      </c>
      <c r="K93" s="17" t="s">
        <v>103</v>
      </c>
      <c r="L93" s="71">
        <v>7</v>
      </c>
      <c r="M93" s="57"/>
      <c r="N93" s="16">
        <v>26</v>
      </c>
      <c r="O93" s="17" t="s">
        <v>103</v>
      </c>
      <c r="P93" s="17" t="s">
        <v>103</v>
      </c>
      <c r="Q93" s="17" t="s">
        <v>103</v>
      </c>
      <c r="R93" s="17" t="s">
        <v>103</v>
      </c>
      <c r="S93" s="16">
        <v>21</v>
      </c>
      <c r="T93" s="17" t="s">
        <v>103</v>
      </c>
      <c r="U93" s="17" t="s">
        <v>103</v>
      </c>
      <c r="V93" s="15">
        <v>12</v>
      </c>
      <c r="W93" s="72">
        <v>22</v>
      </c>
      <c r="X93" s="57"/>
      <c r="Y93" s="17" t="s">
        <v>103</v>
      </c>
      <c r="Z93" s="17" t="s">
        <v>103</v>
      </c>
      <c r="AA93" s="15">
        <v>13</v>
      </c>
      <c r="AB93" s="17" t="s">
        <v>103</v>
      </c>
      <c r="AC93" s="16">
        <v>27</v>
      </c>
      <c r="AD93" s="17" t="s">
        <v>103</v>
      </c>
      <c r="AE93" s="15">
        <v>18</v>
      </c>
      <c r="AF93" s="15">
        <v>10</v>
      </c>
      <c r="AG93" s="15">
        <v>12</v>
      </c>
      <c r="AH93" s="16">
        <v>44</v>
      </c>
      <c r="AI93" s="15">
        <v>13</v>
      </c>
      <c r="AJ93" s="17" t="s">
        <v>103</v>
      </c>
      <c r="AK93" s="15">
        <v>9</v>
      </c>
      <c r="AL93" s="17" t="s">
        <v>103</v>
      </c>
      <c r="AM93" s="16">
        <v>32</v>
      </c>
      <c r="AN93" s="17" t="s">
        <v>103</v>
      </c>
      <c r="AO93" s="15">
        <v>7</v>
      </c>
      <c r="AP93" s="15">
        <v>22</v>
      </c>
      <c r="AQ93" s="16">
        <v>35</v>
      </c>
    </row>
    <row r="94" spans="2:43">
      <c r="B94" s="14" t="s">
        <v>186</v>
      </c>
      <c r="C94" s="15">
        <v>12</v>
      </c>
      <c r="D94" s="15">
        <v>14</v>
      </c>
      <c r="E94" s="15">
        <v>17</v>
      </c>
      <c r="F94" s="15">
        <v>14</v>
      </c>
      <c r="G94" s="16">
        <v>57</v>
      </c>
      <c r="H94" s="71">
        <v>14</v>
      </c>
      <c r="I94" s="57"/>
      <c r="J94" s="15">
        <v>9</v>
      </c>
      <c r="K94" s="15">
        <v>13</v>
      </c>
      <c r="L94" s="71">
        <v>23</v>
      </c>
      <c r="M94" s="57"/>
      <c r="N94" s="16">
        <v>59</v>
      </c>
      <c r="O94" s="15">
        <v>22</v>
      </c>
      <c r="P94" s="17" t="s">
        <v>103</v>
      </c>
      <c r="Q94" s="15">
        <v>15</v>
      </c>
      <c r="R94" s="15">
        <v>11</v>
      </c>
      <c r="S94" s="16">
        <v>54</v>
      </c>
      <c r="T94" s="15">
        <v>14</v>
      </c>
      <c r="U94" s="15">
        <v>13</v>
      </c>
      <c r="V94" s="15">
        <v>14</v>
      </c>
      <c r="W94" s="72">
        <v>41</v>
      </c>
      <c r="X94" s="57"/>
      <c r="Y94" s="15">
        <v>18</v>
      </c>
      <c r="Z94" s="15">
        <v>31</v>
      </c>
      <c r="AA94" s="15">
        <v>27</v>
      </c>
      <c r="AB94" s="15">
        <v>19</v>
      </c>
      <c r="AC94" s="16">
        <v>95</v>
      </c>
      <c r="AD94" s="15">
        <v>26</v>
      </c>
      <c r="AE94" s="15">
        <v>11</v>
      </c>
      <c r="AF94" s="15">
        <v>17</v>
      </c>
      <c r="AG94" s="15">
        <v>35</v>
      </c>
      <c r="AH94" s="16">
        <v>89</v>
      </c>
      <c r="AI94" s="15">
        <v>29</v>
      </c>
      <c r="AJ94" s="15">
        <v>11</v>
      </c>
      <c r="AK94" s="15">
        <v>25</v>
      </c>
      <c r="AL94" s="15">
        <v>17</v>
      </c>
      <c r="AM94" s="16">
        <v>82</v>
      </c>
      <c r="AN94" s="15">
        <v>28</v>
      </c>
      <c r="AO94" s="15">
        <v>18</v>
      </c>
      <c r="AP94" s="15">
        <v>25</v>
      </c>
      <c r="AQ94" s="16">
        <v>71</v>
      </c>
    </row>
    <row r="95" spans="2:43">
      <c r="B95" s="14" t="s">
        <v>187</v>
      </c>
      <c r="C95" s="15">
        <v>50</v>
      </c>
      <c r="D95" s="15">
        <v>47</v>
      </c>
      <c r="E95" s="15">
        <v>47</v>
      </c>
      <c r="F95" s="15">
        <v>48</v>
      </c>
      <c r="G95" s="16">
        <v>192</v>
      </c>
      <c r="H95" s="71">
        <v>58</v>
      </c>
      <c r="I95" s="57"/>
      <c r="J95" s="15">
        <v>48</v>
      </c>
      <c r="K95" s="15">
        <v>42</v>
      </c>
      <c r="L95" s="71">
        <v>50</v>
      </c>
      <c r="M95" s="57"/>
      <c r="N95" s="16">
        <v>198</v>
      </c>
      <c r="O95" s="15">
        <v>36</v>
      </c>
      <c r="P95" s="15">
        <v>36</v>
      </c>
      <c r="Q95" s="15">
        <v>35</v>
      </c>
      <c r="R95" s="15">
        <v>44</v>
      </c>
      <c r="S95" s="16">
        <v>151</v>
      </c>
      <c r="T95" s="15">
        <v>52</v>
      </c>
      <c r="U95" s="15">
        <v>38</v>
      </c>
      <c r="V95" s="15">
        <v>38</v>
      </c>
      <c r="W95" s="72">
        <v>128</v>
      </c>
      <c r="X95" s="57"/>
      <c r="Y95" s="15">
        <v>90</v>
      </c>
      <c r="Z95" s="15">
        <v>88</v>
      </c>
      <c r="AA95" s="15">
        <v>75</v>
      </c>
      <c r="AB95" s="15">
        <v>91</v>
      </c>
      <c r="AC95" s="16">
        <v>344</v>
      </c>
      <c r="AD95" s="15">
        <v>114</v>
      </c>
      <c r="AE95" s="15">
        <v>87</v>
      </c>
      <c r="AF95" s="15">
        <v>71</v>
      </c>
      <c r="AG95" s="15">
        <v>79</v>
      </c>
      <c r="AH95" s="16">
        <v>351</v>
      </c>
      <c r="AI95" s="15">
        <v>55</v>
      </c>
      <c r="AJ95" s="15">
        <v>61</v>
      </c>
      <c r="AK95" s="15">
        <v>63</v>
      </c>
      <c r="AL95" s="15">
        <v>71</v>
      </c>
      <c r="AM95" s="16">
        <v>250</v>
      </c>
      <c r="AN95" s="15">
        <v>79</v>
      </c>
      <c r="AO95" s="15">
        <v>63</v>
      </c>
      <c r="AP95" s="15">
        <v>74</v>
      </c>
      <c r="AQ95" s="16">
        <v>216</v>
      </c>
    </row>
    <row r="96" spans="2:43">
      <c r="B96" s="14" t="s">
        <v>188</v>
      </c>
      <c r="C96" s="15">
        <v>13</v>
      </c>
      <c r="D96" s="15">
        <v>24</v>
      </c>
      <c r="E96" s="15">
        <v>22</v>
      </c>
      <c r="F96" s="15">
        <v>13</v>
      </c>
      <c r="G96" s="16">
        <v>72</v>
      </c>
      <c r="H96" s="71">
        <v>15</v>
      </c>
      <c r="I96" s="57"/>
      <c r="J96" s="15">
        <v>27</v>
      </c>
      <c r="K96" s="15">
        <v>21</v>
      </c>
      <c r="L96" s="71">
        <v>31</v>
      </c>
      <c r="M96" s="57"/>
      <c r="N96" s="16">
        <v>94</v>
      </c>
      <c r="O96" s="15">
        <v>32</v>
      </c>
      <c r="P96" s="15">
        <v>20</v>
      </c>
      <c r="Q96" s="15">
        <v>10</v>
      </c>
      <c r="R96" s="15">
        <v>9</v>
      </c>
      <c r="S96" s="16">
        <v>71</v>
      </c>
      <c r="T96" s="15">
        <v>21</v>
      </c>
      <c r="U96" s="15">
        <v>25</v>
      </c>
      <c r="V96" s="15">
        <v>24</v>
      </c>
      <c r="W96" s="72">
        <v>70</v>
      </c>
      <c r="X96" s="57"/>
      <c r="Y96" s="15">
        <v>23</v>
      </c>
      <c r="Z96" s="15">
        <v>35</v>
      </c>
      <c r="AA96" s="15">
        <v>36</v>
      </c>
      <c r="AB96" s="15">
        <v>24</v>
      </c>
      <c r="AC96" s="16">
        <v>118</v>
      </c>
      <c r="AD96" s="15">
        <v>30</v>
      </c>
      <c r="AE96" s="15">
        <v>42</v>
      </c>
      <c r="AF96" s="15">
        <v>40</v>
      </c>
      <c r="AG96" s="15">
        <v>43</v>
      </c>
      <c r="AH96" s="16">
        <v>155</v>
      </c>
      <c r="AI96" s="15">
        <v>66</v>
      </c>
      <c r="AJ96" s="15">
        <v>29</v>
      </c>
      <c r="AK96" s="15">
        <v>18</v>
      </c>
      <c r="AL96" s="15">
        <v>13</v>
      </c>
      <c r="AM96" s="16">
        <v>126</v>
      </c>
      <c r="AN96" s="15">
        <v>30</v>
      </c>
      <c r="AO96" s="15">
        <v>46</v>
      </c>
      <c r="AP96" s="15">
        <v>40</v>
      </c>
      <c r="AQ96" s="16">
        <v>116</v>
      </c>
    </row>
    <row r="97" spans="2:43">
      <c r="B97" s="14" t="s">
        <v>189</v>
      </c>
      <c r="C97" s="15">
        <v>35</v>
      </c>
      <c r="D97" s="15">
        <v>23</v>
      </c>
      <c r="E97" s="15">
        <v>24</v>
      </c>
      <c r="F97" s="15">
        <v>19</v>
      </c>
      <c r="G97" s="16">
        <v>101</v>
      </c>
      <c r="H97" s="71">
        <v>42</v>
      </c>
      <c r="I97" s="57"/>
      <c r="J97" s="15">
        <v>32</v>
      </c>
      <c r="K97" s="15">
        <v>37</v>
      </c>
      <c r="L97" s="71">
        <v>36</v>
      </c>
      <c r="M97" s="57"/>
      <c r="N97" s="16">
        <v>147</v>
      </c>
      <c r="O97" s="15">
        <v>48</v>
      </c>
      <c r="P97" s="15">
        <v>34</v>
      </c>
      <c r="Q97" s="15">
        <v>27</v>
      </c>
      <c r="R97" s="15">
        <v>18</v>
      </c>
      <c r="S97" s="16">
        <v>127</v>
      </c>
      <c r="T97" s="15">
        <v>16</v>
      </c>
      <c r="U97" s="15">
        <v>21</v>
      </c>
      <c r="V97" s="15">
        <v>20</v>
      </c>
      <c r="W97" s="72">
        <v>57</v>
      </c>
      <c r="X97" s="57"/>
      <c r="Y97" s="15">
        <v>56</v>
      </c>
      <c r="Z97" s="15">
        <v>32</v>
      </c>
      <c r="AA97" s="15">
        <v>42</v>
      </c>
      <c r="AB97" s="15">
        <v>28</v>
      </c>
      <c r="AC97" s="16">
        <v>158</v>
      </c>
      <c r="AD97" s="15">
        <v>81</v>
      </c>
      <c r="AE97" s="15">
        <v>48</v>
      </c>
      <c r="AF97" s="15">
        <v>56</v>
      </c>
      <c r="AG97" s="15">
        <v>68</v>
      </c>
      <c r="AH97" s="16">
        <v>253</v>
      </c>
      <c r="AI97" s="15">
        <v>90</v>
      </c>
      <c r="AJ97" s="15">
        <v>58</v>
      </c>
      <c r="AK97" s="15">
        <v>44</v>
      </c>
      <c r="AL97" s="15">
        <v>23</v>
      </c>
      <c r="AM97" s="16">
        <v>215</v>
      </c>
      <c r="AN97" s="15">
        <v>29</v>
      </c>
      <c r="AO97" s="15">
        <v>39</v>
      </c>
      <c r="AP97" s="15">
        <v>23</v>
      </c>
      <c r="AQ97" s="16">
        <v>91</v>
      </c>
    </row>
    <row r="98" spans="2:43">
      <c r="B98" s="14" t="s">
        <v>190</v>
      </c>
      <c r="C98" s="15">
        <v>14</v>
      </c>
      <c r="D98" s="15">
        <v>21</v>
      </c>
      <c r="E98" s="15">
        <v>20</v>
      </c>
      <c r="F98" s="15">
        <v>16</v>
      </c>
      <c r="G98" s="16">
        <v>71</v>
      </c>
      <c r="H98" s="71">
        <v>16</v>
      </c>
      <c r="I98" s="57"/>
      <c r="J98" s="15">
        <v>14</v>
      </c>
      <c r="K98" s="15">
        <v>24</v>
      </c>
      <c r="L98" s="71">
        <v>18</v>
      </c>
      <c r="M98" s="57"/>
      <c r="N98" s="16">
        <v>72</v>
      </c>
      <c r="O98" s="15">
        <v>17</v>
      </c>
      <c r="P98" s="15">
        <v>24</v>
      </c>
      <c r="Q98" s="15">
        <v>18</v>
      </c>
      <c r="R98" s="15">
        <v>14</v>
      </c>
      <c r="S98" s="16">
        <v>73</v>
      </c>
      <c r="T98" s="15">
        <v>15</v>
      </c>
      <c r="U98" s="15">
        <v>24</v>
      </c>
      <c r="V98" s="15">
        <v>17</v>
      </c>
      <c r="W98" s="72">
        <v>56</v>
      </c>
      <c r="X98" s="57"/>
      <c r="Y98" s="15">
        <v>20</v>
      </c>
      <c r="Z98" s="15">
        <v>37</v>
      </c>
      <c r="AA98" s="15">
        <v>36</v>
      </c>
      <c r="AB98" s="15">
        <v>28</v>
      </c>
      <c r="AC98" s="16">
        <v>121</v>
      </c>
      <c r="AD98" s="15">
        <v>22</v>
      </c>
      <c r="AE98" s="15">
        <v>23</v>
      </c>
      <c r="AF98" s="15">
        <v>40</v>
      </c>
      <c r="AG98" s="15">
        <v>27</v>
      </c>
      <c r="AH98" s="16">
        <v>112</v>
      </c>
      <c r="AI98" s="15">
        <v>37</v>
      </c>
      <c r="AJ98" s="15">
        <v>36</v>
      </c>
      <c r="AK98" s="15">
        <v>38</v>
      </c>
      <c r="AL98" s="15">
        <v>22</v>
      </c>
      <c r="AM98" s="16">
        <v>133</v>
      </c>
      <c r="AN98" s="15">
        <v>28</v>
      </c>
      <c r="AO98" s="15">
        <v>34</v>
      </c>
      <c r="AP98" s="15">
        <v>24</v>
      </c>
      <c r="AQ98" s="16">
        <v>86</v>
      </c>
    </row>
    <row r="99" spans="2:43">
      <c r="B99" s="14" t="s">
        <v>191</v>
      </c>
      <c r="C99" s="15">
        <v>36</v>
      </c>
      <c r="D99" s="15">
        <v>53</v>
      </c>
      <c r="E99" s="15">
        <v>38</v>
      </c>
      <c r="F99" s="15">
        <v>44</v>
      </c>
      <c r="G99" s="16">
        <v>171</v>
      </c>
      <c r="H99" s="71">
        <v>32</v>
      </c>
      <c r="I99" s="57"/>
      <c r="J99" s="15">
        <v>33</v>
      </c>
      <c r="K99" s="15">
        <v>27</v>
      </c>
      <c r="L99" s="71">
        <v>20</v>
      </c>
      <c r="M99" s="57"/>
      <c r="N99" s="16">
        <v>112</v>
      </c>
      <c r="O99" s="15">
        <v>42</v>
      </c>
      <c r="P99" s="15">
        <v>26</v>
      </c>
      <c r="Q99" s="15">
        <v>32</v>
      </c>
      <c r="R99" s="15">
        <v>20</v>
      </c>
      <c r="S99" s="16">
        <v>120</v>
      </c>
      <c r="T99" s="15">
        <v>23</v>
      </c>
      <c r="U99" s="15">
        <v>17</v>
      </c>
      <c r="V99" s="15">
        <v>27</v>
      </c>
      <c r="W99" s="72">
        <v>67</v>
      </c>
      <c r="X99" s="57"/>
      <c r="Y99" s="15">
        <v>61</v>
      </c>
      <c r="Z99" s="15">
        <v>94</v>
      </c>
      <c r="AA99" s="15">
        <v>61</v>
      </c>
      <c r="AB99" s="15">
        <v>72</v>
      </c>
      <c r="AC99" s="16">
        <v>288</v>
      </c>
      <c r="AD99" s="15">
        <v>58</v>
      </c>
      <c r="AE99" s="15">
        <v>51</v>
      </c>
      <c r="AF99" s="15">
        <v>47</v>
      </c>
      <c r="AG99" s="15">
        <v>34</v>
      </c>
      <c r="AH99" s="16">
        <v>190</v>
      </c>
      <c r="AI99" s="15">
        <v>81</v>
      </c>
      <c r="AJ99" s="15">
        <v>48</v>
      </c>
      <c r="AK99" s="15">
        <v>54</v>
      </c>
      <c r="AL99" s="15">
        <v>40</v>
      </c>
      <c r="AM99" s="16">
        <v>223</v>
      </c>
      <c r="AN99" s="15">
        <v>44</v>
      </c>
      <c r="AO99" s="15">
        <v>26</v>
      </c>
      <c r="AP99" s="15">
        <v>59</v>
      </c>
      <c r="AQ99" s="16">
        <v>129</v>
      </c>
    </row>
    <row r="100" spans="2:43">
      <c r="B100" s="14" t="s">
        <v>192</v>
      </c>
      <c r="C100" s="15">
        <v>62</v>
      </c>
      <c r="D100" s="15">
        <v>56</v>
      </c>
      <c r="E100" s="15">
        <v>55</v>
      </c>
      <c r="F100" s="15">
        <v>42</v>
      </c>
      <c r="G100" s="16">
        <v>215</v>
      </c>
      <c r="H100" s="71">
        <v>33</v>
      </c>
      <c r="I100" s="57"/>
      <c r="J100" s="15">
        <v>33</v>
      </c>
      <c r="K100" s="15">
        <v>35</v>
      </c>
      <c r="L100" s="71">
        <v>26</v>
      </c>
      <c r="M100" s="57"/>
      <c r="N100" s="16">
        <v>127</v>
      </c>
      <c r="O100" s="15">
        <v>29</v>
      </c>
      <c r="P100" s="15">
        <v>27</v>
      </c>
      <c r="Q100" s="15">
        <v>30</v>
      </c>
      <c r="R100" s="15">
        <v>33</v>
      </c>
      <c r="S100" s="16">
        <v>119</v>
      </c>
      <c r="T100" s="15">
        <v>28</v>
      </c>
      <c r="U100" s="15">
        <v>31</v>
      </c>
      <c r="V100" s="15">
        <v>32</v>
      </c>
      <c r="W100" s="72">
        <v>91</v>
      </c>
      <c r="X100" s="57"/>
      <c r="Y100" s="15">
        <v>86</v>
      </c>
      <c r="Z100" s="15">
        <v>93</v>
      </c>
      <c r="AA100" s="15">
        <v>85</v>
      </c>
      <c r="AB100" s="15">
        <v>64</v>
      </c>
      <c r="AC100" s="16">
        <v>328</v>
      </c>
      <c r="AD100" s="15">
        <v>51</v>
      </c>
      <c r="AE100" s="15">
        <v>49</v>
      </c>
      <c r="AF100" s="15">
        <v>49</v>
      </c>
      <c r="AG100" s="15">
        <v>47</v>
      </c>
      <c r="AH100" s="16">
        <v>196</v>
      </c>
      <c r="AI100" s="15">
        <v>50</v>
      </c>
      <c r="AJ100" s="15">
        <v>55</v>
      </c>
      <c r="AK100" s="15">
        <v>42</v>
      </c>
      <c r="AL100" s="15">
        <v>45</v>
      </c>
      <c r="AM100" s="16">
        <v>192</v>
      </c>
      <c r="AN100" s="15">
        <v>48</v>
      </c>
      <c r="AO100" s="15">
        <v>49</v>
      </c>
      <c r="AP100" s="15">
        <v>53</v>
      </c>
      <c r="AQ100" s="16">
        <v>150</v>
      </c>
    </row>
    <row r="101" spans="2:43">
      <c r="B101" s="14" t="s">
        <v>193</v>
      </c>
      <c r="C101" s="15">
        <v>23</v>
      </c>
      <c r="D101" s="15">
        <v>19</v>
      </c>
      <c r="E101" s="15">
        <v>28</v>
      </c>
      <c r="F101" s="15">
        <v>22</v>
      </c>
      <c r="G101" s="16">
        <v>92</v>
      </c>
      <c r="H101" s="71">
        <v>32</v>
      </c>
      <c r="I101" s="57"/>
      <c r="J101" s="15">
        <v>18</v>
      </c>
      <c r="K101" s="15">
        <v>41</v>
      </c>
      <c r="L101" s="71">
        <v>35</v>
      </c>
      <c r="M101" s="57"/>
      <c r="N101" s="16">
        <v>126</v>
      </c>
      <c r="O101" s="15">
        <v>27</v>
      </c>
      <c r="P101" s="15">
        <v>20</v>
      </c>
      <c r="Q101" s="15">
        <v>19</v>
      </c>
      <c r="R101" s="15">
        <v>15</v>
      </c>
      <c r="S101" s="16">
        <v>81</v>
      </c>
      <c r="T101" s="15">
        <v>13</v>
      </c>
      <c r="U101" s="15">
        <v>21</v>
      </c>
      <c r="V101" s="15">
        <v>29</v>
      </c>
      <c r="W101" s="72">
        <v>63</v>
      </c>
      <c r="X101" s="57"/>
      <c r="Y101" s="15">
        <v>35</v>
      </c>
      <c r="Z101" s="15">
        <v>32</v>
      </c>
      <c r="AA101" s="15">
        <v>52</v>
      </c>
      <c r="AB101" s="15">
        <v>46</v>
      </c>
      <c r="AC101" s="16">
        <v>165</v>
      </c>
      <c r="AD101" s="15">
        <v>55</v>
      </c>
      <c r="AE101" s="15">
        <v>33</v>
      </c>
      <c r="AF101" s="15">
        <v>83</v>
      </c>
      <c r="AG101" s="15">
        <v>56</v>
      </c>
      <c r="AH101" s="16">
        <v>227</v>
      </c>
      <c r="AI101" s="15">
        <v>45</v>
      </c>
      <c r="AJ101" s="15">
        <v>37</v>
      </c>
      <c r="AK101" s="15">
        <v>41</v>
      </c>
      <c r="AL101" s="15">
        <v>23</v>
      </c>
      <c r="AM101" s="16">
        <v>146</v>
      </c>
      <c r="AN101" s="15">
        <v>20</v>
      </c>
      <c r="AO101" s="15">
        <v>32</v>
      </c>
      <c r="AP101" s="15">
        <v>62</v>
      </c>
      <c r="AQ101" s="16">
        <v>114</v>
      </c>
    </row>
    <row r="102" spans="2:43">
      <c r="B102" s="14" t="s">
        <v>194</v>
      </c>
      <c r="C102" s="15">
        <v>14</v>
      </c>
      <c r="D102" s="15">
        <v>10</v>
      </c>
      <c r="E102" s="15">
        <v>8</v>
      </c>
      <c r="F102" s="15">
        <v>7</v>
      </c>
      <c r="G102" s="16">
        <v>39</v>
      </c>
      <c r="H102" s="71">
        <v>12</v>
      </c>
      <c r="I102" s="57"/>
      <c r="J102" s="15">
        <v>9</v>
      </c>
      <c r="K102" s="17" t="s">
        <v>103</v>
      </c>
      <c r="L102" s="73" t="s">
        <v>103</v>
      </c>
      <c r="M102" s="57"/>
      <c r="N102" s="16">
        <v>27</v>
      </c>
      <c r="O102" s="17" t="s">
        <v>103</v>
      </c>
      <c r="P102" s="17" t="s">
        <v>103</v>
      </c>
      <c r="Q102" s="17" t="s">
        <v>103</v>
      </c>
      <c r="R102" s="17" t="s">
        <v>103</v>
      </c>
      <c r="S102" s="16">
        <v>16</v>
      </c>
      <c r="T102" s="17" t="s">
        <v>103</v>
      </c>
      <c r="U102" s="17" t="s">
        <v>103</v>
      </c>
      <c r="V102" s="15">
        <v>7</v>
      </c>
      <c r="W102" s="72">
        <v>13</v>
      </c>
      <c r="X102" s="57"/>
      <c r="Y102" s="15">
        <v>24</v>
      </c>
      <c r="Z102" s="15">
        <v>19</v>
      </c>
      <c r="AA102" s="15">
        <v>8</v>
      </c>
      <c r="AB102" s="15">
        <v>15</v>
      </c>
      <c r="AC102" s="16">
        <v>66</v>
      </c>
      <c r="AD102" s="15">
        <v>14</v>
      </c>
      <c r="AE102" s="15">
        <v>10</v>
      </c>
      <c r="AF102" s="17" t="s">
        <v>103</v>
      </c>
      <c r="AG102" s="17" t="s">
        <v>103</v>
      </c>
      <c r="AH102" s="16">
        <v>32</v>
      </c>
      <c r="AI102" s="15">
        <v>7</v>
      </c>
      <c r="AJ102" s="17" t="s">
        <v>103</v>
      </c>
      <c r="AK102" s="17" t="s">
        <v>103</v>
      </c>
      <c r="AL102" s="17" t="s">
        <v>103</v>
      </c>
      <c r="AM102" s="16">
        <v>21</v>
      </c>
      <c r="AN102" s="17" t="s">
        <v>103</v>
      </c>
      <c r="AO102" s="17" t="s">
        <v>103</v>
      </c>
      <c r="AP102" s="15">
        <v>9</v>
      </c>
      <c r="AQ102" s="16">
        <v>15</v>
      </c>
    </row>
    <row r="103" spans="2:43">
      <c r="B103" s="14" t="s">
        <v>195</v>
      </c>
      <c r="C103" s="15">
        <v>8</v>
      </c>
      <c r="D103" s="15">
        <v>12</v>
      </c>
      <c r="E103" s="15">
        <v>10</v>
      </c>
      <c r="F103" s="15">
        <v>7</v>
      </c>
      <c r="G103" s="16">
        <v>37</v>
      </c>
      <c r="H103" s="71">
        <v>11</v>
      </c>
      <c r="I103" s="57"/>
      <c r="J103" s="15">
        <v>13</v>
      </c>
      <c r="K103" s="15">
        <v>9</v>
      </c>
      <c r="L103" s="71">
        <v>7</v>
      </c>
      <c r="M103" s="57"/>
      <c r="N103" s="16">
        <v>40</v>
      </c>
      <c r="O103" s="15">
        <v>8</v>
      </c>
      <c r="P103" s="15">
        <v>9</v>
      </c>
      <c r="Q103" s="17" t="s">
        <v>103</v>
      </c>
      <c r="R103" s="17" t="s">
        <v>103</v>
      </c>
      <c r="S103" s="16">
        <v>26</v>
      </c>
      <c r="T103" s="15">
        <v>10</v>
      </c>
      <c r="U103" s="17" t="s">
        <v>103</v>
      </c>
      <c r="V103" s="17" t="s">
        <v>103</v>
      </c>
      <c r="W103" s="72">
        <v>19</v>
      </c>
      <c r="X103" s="57"/>
      <c r="Y103" s="15">
        <v>12</v>
      </c>
      <c r="Z103" s="15">
        <v>21</v>
      </c>
      <c r="AA103" s="15">
        <v>15</v>
      </c>
      <c r="AB103" s="15">
        <v>18</v>
      </c>
      <c r="AC103" s="16">
        <v>66</v>
      </c>
      <c r="AD103" s="15">
        <v>16</v>
      </c>
      <c r="AE103" s="15">
        <v>20</v>
      </c>
      <c r="AF103" s="15">
        <v>17</v>
      </c>
      <c r="AG103" s="15">
        <v>10</v>
      </c>
      <c r="AH103" s="16">
        <v>63</v>
      </c>
      <c r="AI103" s="15">
        <v>13</v>
      </c>
      <c r="AJ103" s="15">
        <v>13</v>
      </c>
      <c r="AK103" s="17" t="s">
        <v>103</v>
      </c>
      <c r="AL103" s="15">
        <v>10</v>
      </c>
      <c r="AM103" s="16">
        <v>41</v>
      </c>
      <c r="AN103" s="15">
        <v>12</v>
      </c>
      <c r="AO103" s="17" t="s">
        <v>103</v>
      </c>
      <c r="AP103" s="15">
        <v>10</v>
      </c>
      <c r="AQ103" s="16">
        <v>25</v>
      </c>
    </row>
    <row r="104" spans="2:43">
      <c r="B104" s="14" t="s">
        <v>196</v>
      </c>
      <c r="C104" s="15">
        <v>16</v>
      </c>
      <c r="D104" s="15">
        <v>20</v>
      </c>
      <c r="E104" s="15">
        <v>20</v>
      </c>
      <c r="F104" s="15">
        <v>11</v>
      </c>
      <c r="G104" s="16">
        <v>67</v>
      </c>
      <c r="H104" s="71">
        <v>10</v>
      </c>
      <c r="I104" s="57"/>
      <c r="J104" s="15">
        <v>16</v>
      </c>
      <c r="K104" s="15">
        <v>10</v>
      </c>
      <c r="L104" s="71">
        <v>24</v>
      </c>
      <c r="M104" s="57"/>
      <c r="N104" s="16">
        <v>60</v>
      </c>
      <c r="O104" s="15">
        <v>13</v>
      </c>
      <c r="P104" s="15">
        <v>15</v>
      </c>
      <c r="Q104" s="15">
        <v>14</v>
      </c>
      <c r="R104" s="15">
        <v>9</v>
      </c>
      <c r="S104" s="16">
        <v>51</v>
      </c>
      <c r="T104" s="15">
        <v>15</v>
      </c>
      <c r="U104" s="15">
        <v>11</v>
      </c>
      <c r="V104" s="15">
        <v>15</v>
      </c>
      <c r="W104" s="72">
        <v>41</v>
      </c>
      <c r="X104" s="57"/>
      <c r="Y104" s="15">
        <v>18</v>
      </c>
      <c r="Z104" s="15">
        <v>31</v>
      </c>
      <c r="AA104" s="15">
        <v>29</v>
      </c>
      <c r="AB104" s="15">
        <v>18</v>
      </c>
      <c r="AC104" s="16">
        <v>96</v>
      </c>
      <c r="AD104" s="15">
        <v>11</v>
      </c>
      <c r="AE104" s="15">
        <v>27</v>
      </c>
      <c r="AF104" s="15">
        <v>12</v>
      </c>
      <c r="AG104" s="15">
        <v>36</v>
      </c>
      <c r="AH104" s="16">
        <v>86</v>
      </c>
      <c r="AI104" s="15">
        <v>18</v>
      </c>
      <c r="AJ104" s="15">
        <v>20</v>
      </c>
      <c r="AK104" s="15">
        <v>21</v>
      </c>
      <c r="AL104" s="15">
        <v>12</v>
      </c>
      <c r="AM104" s="16">
        <v>71</v>
      </c>
      <c r="AN104" s="15">
        <v>28</v>
      </c>
      <c r="AO104" s="15">
        <v>16</v>
      </c>
      <c r="AP104" s="15">
        <v>33</v>
      </c>
      <c r="AQ104" s="16">
        <v>77</v>
      </c>
    </row>
    <row r="105" spans="2:43">
      <c r="B105" s="14" t="s">
        <v>197</v>
      </c>
      <c r="C105" s="15">
        <v>20</v>
      </c>
      <c r="D105" s="15">
        <v>22</v>
      </c>
      <c r="E105" s="15">
        <v>20</v>
      </c>
      <c r="F105" s="15">
        <v>11</v>
      </c>
      <c r="G105" s="16">
        <v>73</v>
      </c>
      <c r="H105" s="71">
        <v>22</v>
      </c>
      <c r="I105" s="57"/>
      <c r="J105" s="15">
        <v>10</v>
      </c>
      <c r="K105" s="15">
        <v>12</v>
      </c>
      <c r="L105" s="71">
        <v>15</v>
      </c>
      <c r="M105" s="57"/>
      <c r="N105" s="16">
        <v>59</v>
      </c>
      <c r="O105" s="15">
        <v>17</v>
      </c>
      <c r="P105" s="15">
        <v>16</v>
      </c>
      <c r="Q105" s="15">
        <v>9</v>
      </c>
      <c r="R105" s="15">
        <v>18</v>
      </c>
      <c r="S105" s="16">
        <v>60</v>
      </c>
      <c r="T105" s="15">
        <v>13</v>
      </c>
      <c r="U105" s="15">
        <v>19</v>
      </c>
      <c r="V105" s="15">
        <v>13</v>
      </c>
      <c r="W105" s="72">
        <v>45</v>
      </c>
      <c r="X105" s="57"/>
      <c r="Y105" s="15">
        <v>28</v>
      </c>
      <c r="Z105" s="15">
        <v>31</v>
      </c>
      <c r="AA105" s="15">
        <v>25</v>
      </c>
      <c r="AB105" s="15">
        <v>14</v>
      </c>
      <c r="AC105" s="16">
        <v>98</v>
      </c>
      <c r="AD105" s="15">
        <v>36</v>
      </c>
      <c r="AE105" s="15">
        <v>17</v>
      </c>
      <c r="AF105" s="15">
        <v>21</v>
      </c>
      <c r="AG105" s="15">
        <v>24</v>
      </c>
      <c r="AH105" s="16">
        <v>98</v>
      </c>
      <c r="AI105" s="15">
        <v>32</v>
      </c>
      <c r="AJ105" s="15">
        <v>27</v>
      </c>
      <c r="AK105" s="15">
        <v>11</v>
      </c>
      <c r="AL105" s="15">
        <v>29</v>
      </c>
      <c r="AM105" s="16">
        <v>99</v>
      </c>
      <c r="AN105" s="15">
        <v>22</v>
      </c>
      <c r="AO105" s="15">
        <v>27</v>
      </c>
      <c r="AP105" s="15">
        <v>20</v>
      </c>
      <c r="AQ105" s="16">
        <v>69</v>
      </c>
    </row>
    <row r="106" spans="2:43">
      <c r="B106" s="14" t="s">
        <v>198</v>
      </c>
      <c r="C106" s="15">
        <v>39</v>
      </c>
      <c r="D106" s="15">
        <v>43</v>
      </c>
      <c r="E106" s="15">
        <v>49</v>
      </c>
      <c r="F106" s="15">
        <v>35</v>
      </c>
      <c r="G106" s="16">
        <v>166</v>
      </c>
      <c r="H106" s="71">
        <v>40</v>
      </c>
      <c r="I106" s="57"/>
      <c r="J106" s="15">
        <v>49</v>
      </c>
      <c r="K106" s="15">
        <v>36</v>
      </c>
      <c r="L106" s="71">
        <v>42</v>
      </c>
      <c r="M106" s="57"/>
      <c r="N106" s="16">
        <v>167</v>
      </c>
      <c r="O106" s="15">
        <v>47</v>
      </c>
      <c r="P106" s="15">
        <v>45</v>
      </c>
      <c r="Q106" s="15">
        <v>43</v>
      </c>
      <c r="R106" s="15">
        <v>38</v>
      </c>
      <c r="S106" s="16">
        <v>173</v>
      </c>
      <c r="T106" s="15">
        <v>34</v>
      </c>
      <c r="U106" s="15">
        <v>38</v>
      </c>
      <c r="V106" s="15">
        <v>37</v>
      </c>
      <c r="W106" s="72">
        <v>109</v>
      </c>
      <c r="X106" s="57"/>
      <c r="Y106" s="15">
        <v>63</v>
      </c>
      <c r="Z106" s="15">
        <v>66</v>
      </c>
      <c r="AA106" s="15">
        <v>95</v>
      </c>
      <c r="AB106" s="15">
        <v>58</v>
      </c>
      <c r="AC106" s="16">
        <v>282</v>
      </c>
      <c r="AD106" s="15">
        <v>60</v>
      </c>
      <c r="AE106" s="15">
        <v>77</v>
      </c>
      <c r="AF106" s="15">
        <v>56</v>
      </c>
      <c r="AG106" s="15">
        <v>84</v>
      </c>
      <c r="AH106" s="16">
        <v>277</v>
      </c>
      <c r="AI106" s="15">
        <v>72</v>
      </c>
      <c r="AJ106" s="15">
        <v>85</v>
      </c>
      <c r="AK106" s="15">
        <v>74</v>
      </c>
      <c r="AL106" s="15">
        <v>58</v>
      </c>
      <c r="AM106" s="16">
        <v>289</v>
      </c>
      <c r="AN106" s="15">
        <v>47</v>
      </c>
      <c r="AO106" s="15">
        <v>64</v>
      </c>
      <c r="AP106" s="15">
        <v>63</v>
      </c>
      <c r="AQ106" s="16">
        <v>174</v>
      </c>
    </row>
    <row r="107" spans="2:43">
      <c r="B107" s="14" t="s">
        <v>199</v>
      </c>
      <c r="C107" s="15">
        <v>21</v>
      </c>
      <c r="D107" s="15">
        <v>19</v>
      </c>
      <c r="E107" s="15">
        <v>21</v>
      </c>
      <c r="F107" s="15">
        <v>16</v>
      </c>
      <c r="G107" s="16">
        <v>77</v>
      </c>
      <c r="H107" s="71">
        <v>23</v>
      </c>
      <c r="I107" s="57"/>
      <c r="J107" s="15">
        <v>29</v>
      </c>
      <c r="K107" s="15">
        <v>26</v>
      </c>
      <c r="L107" s="71">
        <v>23</v>
      </c>
      <c r="M107" s="57"/>
      <c r="N107" s="16">
        <v>101</v>
      </c>
      <c r="O107" s="15">
        <v>28</v>
      </c>
      <c r="P107" s="15">
        <v>25</v>
      </c>
      <c r="Q107" s="15">
        <v>17</v>
      </c>
      <c r="R107" s="15">
        <v>20</v>
      </c>
      <c r="S107" s="16">
        <v>90</v>
      </c>
      <c r="T107" s="15">
        <v>23</v>
      </c>
      <c r="U107" s="15">
        <v>18</v>
      </c>
      <c r="V107" s="15">
        <v>27</v>
      </c>
      <c r="W107" s="72">
        <v>68</v>
      </c>
      <c r="X107" s="57"/>
      <c r="Y107" s="15">
        <v>36</v>
      </c>
      <c r="Z107" s="15">
        <v>31</v>
      </c>
      <c r="AA107" s="15">
        <v>35</v>
      </c>
      <c r="AB107" s="15">
        <v>26</v>
      </c>
      <c r="AC107" s="16">
        <v>128</v>
      </c>
      <c r="AD107" s="15">
        <v>35</v>
      </c>
      <c r="AE107" s="15">
        <v>58</v>
      </c>
      <c r="AF107" s="15">
        <v>52</v>
      </c>
      <c r="AG107" s="15">
        <v>41</v>
      </c>
      <c r="AH107" s="16">
        <v>186</v>
      </c>
      <c r="AI107" s="15">
        <v>48</v>
      </c>
      <c r="AJ107" s="15">
        <v>39</v>
      </c>
      <c r="AK107" s="15">
        <v>33</v>
      </c>
      <c r="AL107" s="15">
        <v>36</v>
      </c>
      <c r="AM107" s="16">
        <v>156</v>
      </c>
      <c r="AN107" s="15">
        <v>34</v>
      </c>
      <c r="AO107" s="15">
        <v>28</v>
      </c>
      <c r="AP107" s="15">
        <v>37</v>
      </c>
      <c r="AQ107" s="16">
        <v>99</v>
      </c>
    </row>
    <row r="108" spans="2:43">
      <c r="B108" s="14" t="s">
        <v>200</v>
      </c>
      <c r="C108" s="15">
        <v>20</v>
      </c>
      <c r="D108" s="15">
        <v>20</v>
      </c>
      <c r="E108" s="15">
        <v>23</v>
      </c>
      <c r="F108" s="15">
        <v>20</v>
      </c>
      <c r="G108" s="16">
        <v>83</v>
      </c>
      <c r="H108" s="71">
        <v>23</v>
      </c>
      <c r="I108" s="57"/>
      <c r="J108" s="15">
        <v>31</v>
      </c>
      <c r="K108" s="15">
        <v>25</v>
      </c>
      <c r="L108" s="71">
        <v>36</v>
      </c>
      <c r="M108" s="57"/>
      <c r="N108" s="16">
        <v>115</v>
      </c>
      <c r="O108" s="15">
        <v>27</v>
      </c>
      <c r="P108" s="15">
        <v>31</v>
      </c>
      <c r="Q108" s="15">
        <v>26</v>
      </c>
      <c r="R108" s="15">
        <v>25</v>
      </c>
      <c r="S108" s="16">
        <v>109</v>
      </c>
      <c r="T108" s="15">
        <v>30</v>
      </c>
      <c r="U108" s="15">
        <v>29</v>
      </c>
      <c r="V108" s="15">
        <v>27</v>
      </c>
      <c r="W108" s="72">
        <v>86</v>
      </c>
      <c r="X108" s="57"/>
      <c r="Y108" s="15">
        <v>35</v>
      </c>
      <c r="Z108" s="15">
        <v>35</v>
      </c>
      <c r="AA108" s="15">
        <v>33</v>
      </c>
      <c r="AB108" s="15">
        <v>26</v>
      </c>
      <c r="AC108" s="16">
        <v>129</v>
      </c>
      <c r="AD108" s="15">
        <v>35</v>
      </c>
      <c r="AE108" s="15">
        <v>59</v>
      </c>
      <c r="AF108" s="15">
        <v>34</v>
      </c>
      <c r="AG108" s="15">
        <v>61</v>
      </c>
      <c r="AH108" s="16">
        <v>189</v>
      </c>
      <c r="AI108" s="15">
        <v>47</v>
      </c>
      <c r="AJ108" s="15">
        <v>48</v>
      </c>
      <c r="AK108" s="15">
        <v>35</v>
      </c>
      <c r="AL108" s="15">
        <v>44</v>
      </c>
      <c r="AM108" s="16">
        <v>174</v>
      </c>
      <c r="AN108" s="15">
        <v>66</v>
      </c>
      <c r="AO108" s="15">
        <v>48</v>
      </c>
      <c r="AP108" s="15">
        <v>46</v>
      </c>
      <c r="AQ108" s="16">
        <v>160</v>
      </c>
    </row>
    <row r="109" spans="2:43">
      <c r="B109" s="14" t="s">
        <v>201</v>
      </c>
      <c r="C109" s="15">
        <v>47</v>
      </c>
      <c r="D109" s="15">
        <v>39</v>
      </c>
      <c r="E109" s="15">
        <v>35</v>
      </c>
      <c r="F109" s="15">
        <v>39</v>
      </c>
      <c r="G109" s="16">
        <v>160</v>
      </c>
      <c r="H109" s="71">
        <v>27</v>
      </c>
      <c r="I109" s="57"/>
      <c r="J109" s="15">
        <v>40</v>
      </c>
      <c r="K109" s="15">
        <v>45</v>
      </c>
      <c r="L109" s="71">
        <v>31</v>
      </c>
      <c r="M109" s="57"/>
      <c r="N109" s="16">
        <v>143</v>
      </c>
      <c r="O109" s="15">
        <v>30</v>
      </c>
      <c r="P109" s="15">
        <v>59</v>
      </c>
      <c r="Q109" s="15">
        <v>47</v>
      </c>
      <c r="R109" s="15">
        <v>30</v>
      </c>
      <c r="S109" s="16">
        <v>166</v>
      </c>
      <c r="T109" s="15">
        <v>31</v>
      </c>
      <c r="U109" s="15">
        <v>47</v>
      </c>
      <c r="V109" s="15">
        <v>24</v>
      </c>
      <c r="W109" s="72">
        <v>102</v>
      </c>
      <c r="X109" s="57"/>
      <c r="Y109" s="15">
        <v>82</v>
      </c>
      <c r="Z109" s="15">
        <v>64</v>
      </c>
      <c r="AA109" s="15">
        <v>68</v>
      </c>
      <c r="AB109" s="15">
        <v>56</v>
      </c>
      <c r="AC109" s="16">
        <v>270</v>
      </c>
      <c r="AD109" s="15">
        <v>40</v>
      </c>
      <c r="AE109" s="15">
        <v>52</v>
      </c>
      <c r="AF109" s="15">
        <v>59</v>
      </c>
      <c r="AG109" s="15">
        <v>60</v>
      </c>
      <c r="AH109" s="16">
        <v>211</v>
      </c>
      <c r="AI109" s="15">
        <v>63</v>
      </c>
      <c r="AJ109" s="15">
        <v>91</v>
      </c>
      <c r="AK109" s="15">
        <v>75</v>
      </c>
      <c r="AL109" s="15">
        <v>46</v>
      </c>
      <c r="AM109" s="16">
        <v>275</v>
      </c>
      <c r="AN109" s="15">
        <v>43</v>
      </c>
      <c r="AO109" s="15">
        <v>68</v>
      </c>
      <c r="AP109" s="15">
        <v>36</v>
      </c>
      <c r="AQ109" s="16">
        <v>147</v>
      </c>
    </row>
    <row r="110" spans="2:43">
      <c r="B110" s="14" t="s">
        <v>202</v>
      </c>
      <c r="C110" s="15">
        <v>30</v>
      </c>
      <c r="D110" s="15">
        <v>27</v>
      </c>
      <c r="E110" s="15">
        <v>16</v>
      </c>
      <c r="F110" s="15">
        <v>17</v>
      </c>
      <c r="G110" s="16">
        <v>90</v>
      </c>
      <c r="H110" s="71">
        <v>15</v>
      </c>
      <c r="I110" s="57"/>
      <c r="J110" s="15">
        <v>10</v>
      </c>
      <c r="K110" s="15">
        <v>16</v>
      </c>
      <c r="L110" s="71">
        <v>28</v>
      </c>
      <c r="M110" s="57"/>
      <c r="N110" s="16">
        <v>69</v>
      </c>
      <c r="O110" s="15">
        <v>26</v>
      </c>
      <c r="P110" s="15">
        <v>17</v>
      </c>
      <c r="Q110" s="15">
        <v>25</v>
      </c>
      <c r="R110" s="15">
        <v>21</v>
      </c>
      <c r="S110" s="16">
        <v>89</v>
      </c>
      <c r="T110" s="15">
        <v>17</v>
      </c>
      <c r="U110" s="15">
        <v>12</v>
      </c>
      <c r="V110" s="15">
        <v>22</v>
      </c>
      <c r="W110" s="72">
        <v>51</v>
      </c>
      <c r="X110" s="57"/>
      <c r="Y110" s="15">
        <v>59</v>
      </c>
      <c r="Z110" s="15">
        <v>41</v>
      </c>
      <c r="AA110" s="15">
        <v>26</v>
      </c>
      <c r="AB110" s="15">
        <v>31</v>
      </c>
      <c r="AC110" s="16">
        <v>157</v>
      </c>
      <c r="AD110" s="15">
        <v>27</v>
      </c>
      <c r="AE110" s="15">
        <v>18</v>
      </c>
      <c r="AF110" s="15">
        <v>29</v>
      </c>
      <c r="AG110" s="15">
        <v>38</v>
      </c>
      <c r="AH110" s="16">
        <v>112</v>
      </c>
      <c r="AI110" s="15">
        <v>53</v>
      </c>
      <c r="AJ110" s="15">
        <v>23</v>
      </c>
      <c r="AK110" s="15">
        <v>32</v>
      </c>
      <c r="AL110" s="15">
        <v>32</v>
      </c>
      <c r="AM110" s="16">
        <v>140</v>
      </c>
      <c r="AN110" s="15">
        <v>32</v>
      </c>
      <c r="AO110" s="15">
        <v>20</v>
      </c>
      <c r="AP110" s="15">
        <v>35</v>
      </c>
      <c r="AQ110" s="16">
        <v>87</v>
      </c>
    </row>
    <row r="111" spans="2:43">
      <c r="B111" s="14" t="s">
        <v>203</v>
      </c>
      <c r="C111" s="17" t="s">
        <v>103</v>
      </c>
      <c r="D111" s="17" t="s">
        <v>103</v>
      </c>
      <c r="E111" s="17" t="s">
        <v>103</v>
      </c>
      <c r="F111" s="17" t="s">
        <v>103</v>
      </c>
      <c r="G111" s="18" t="s">
        <v>103</v>
      </c>
      <c r="H111" s="73" t="s">
        <v>103</v>
      </c>
      <c r="I111" s="57"/>
      <c r="J111" s="17" t="s">
        <v>103</v>
      </c>
      <c r="K111" s="17" t="s">
        <v>103</v>
      </c>
      <c r="L111" s="73" t="s">
        <v>103</v>
      </c>
      <c r="M111" s="57"/>
      <c r="N111" s="18" t="s">
        <v>103</v>
      </c>
      <c r="O111" s="17" t="s">
        <v>103</v>
      </c>
      <c r="P111" s="17" t="s">
        <v>103</v>
      </c>
      <c r="Q111" s="17" t="s">
        <v>103</v>
      </c>
      <c r="R111" s="17" t="s">
        <v>103</v>
      </c>
      <c r="S111" s="18" t="s">
        <v>103</v>
      </c>
      <c r="T111" s="17" t="s">
        <v>103</v>
      </c>
      <c r="U111" s="17" t="s">
        <v>103</v>
      </c>
      <c r="V111" s="17" t="s">
        <v>103</v>
      </c>
      <c r="W111" s="74" t="s">
        <v>103</v>
      </c>
      <c r="X111" s="57"/>
      <c r="Y111" s="17" t="s">
        <v>103</v>
      </c>
      <c r="Z111" s="17" t="s">
        <v>103</v>
      </c>
      <c r="AA111" s="17" t="s">
        <v>103</v>
      </c>
      <c r="AB111" s="17" t="s">
        <v>103</v>
      </c>
      <c r="AC111" s="18" t="s">
        <v>103</v>
      </c>
      <c r="AD111" s="17" t="s">
        <v>103</v>
      </c>
      <c r="AE111" s="17" t="s">
        <v>103</v>
      </c>
      <c r="AF111" s="17" t="s">
        <v>103</v>
      </c>
      <c r="AG111" s="17" t="s">
        <v>103</v>
      </c>
      <c r="AH111" s="18" t="s">
        <v>103</v>
      </c>
      <c r="AI111" s="17" t="s">
        <v>103</v>
      </c>
      <c r="AJ111" s="17" t="s">
        <v>103</v>
      </c>
      <c r="AK111" s="17" t="s">
        <v>103</v>
      </c>
      <c r="AL111" s="17" t="s">
        <v>103</v>
      </c>
      <c r="AM111" s="18" t="s">
        <v>103</v>
      </c>
      <c r="AN111" s="17" t="s">
        <v>103</v>
      </c>
      <c r="AO111" s="17" t="s">
        <v>103</v>
      </c>
      <c r="AP111" s="17" t="s">
        <v>103</v>
      </c>
      <c r="AQ111" s="18" t="s">
        <v>103</v>
      </c>
    </row>
    <row r="112" spans="2:43">
      <c r="B112" s="14" t="s">
        <v>204</v>
      </c>
      <c r="C112" s="15">
        <v>39</v>
      </c>
      <c r="D112" s="15">
        <v>38</v>
      </c>
      <c r="E112" s="15">
        <v>52</v>
      </c>
      <c r="F112" s="15">
        <v>29</v>
      </c>
      <c r="G112" s="16">
        <v>158</v>
      </c>
      <c r="H112" s="71">
        <v>53</v>
      </c>
      <c r="I112" s="57"/>
      <c r="J112" s="15">
        <v>38</v>
      </c>
      <c r="K112" s="15">
        <v>28</v>
      </c>
      <c r="L112" s="71">
        <v>28</v>
      </c>
      <c r="M112" s="57"/>
      <c r="N112" s="16">
        <v>147</v>
      </c>
      <c r="O112" s="15">
        <v>34</v>
      </c>
      <c r="P112" s="15">
        <v>37</v>
      </c>
      <c r="Q112" s="15">
        <v>31</v>
      </c>
      <c r="R112" s="15">
        <v>38</v>
      </c>
      <c r="S112" s="16">
        <v>140</v>
      </c>
      <c r="T112" s="15">
        <v>30</v>
      </c>
      <c r="U112" s="15">
        <v>30</v>
      </c>
      <c r="V112" s="15">
        <v>37</v>
      </c>
      <c r="W112" s="72">
        <v>97</v>
      </c>
      <c r="X112" s="57"/>
      <c r="Y112" s="15">
        <v>67</v>
      </c>
      <c r="Z112" s="15">
        <v>57</v>
      </c>
      <c r="AA112" s="15">
        <v>95</v>
      </c>
      <c r="AB112" s="15">
        <v>48</v>
      </c>
      <c r="AC112" s="16">
        <v>267</v>
      </c>
      <c r="AD112" s="15">
        <v>90</v>
      </c>
      <c r="AE112" s="15">
        <v>60</v>
      </c>
      <c r="AF112" s="15">
        <v>46</v>
      </c>
      <c r="AG112" s="15">
        <v>55</v>
      </c>
      <c r="AH112" s="16">
        <v>251</v>
      </c>
      <c r="AI112" s="15">
        <v>51</v>
      </c>
      <c r="AJ112" s="15">
        <v>66</v>
      </c>
      <c r="AK112" s="15">
        <v>50</v>
      </c>
      <c r="AL112" s="15">
        <v>63</v>
      </c>
      <c r="AM112" s="16">
        <v>230</v>
      </c>
      <c r="AN112" s="15">
        <v>49</v>
      </c>
      <c r="AO112" s="15">
        <v>50</v>
      </c>
      <c r="AP112" s="15">
        <v>59</v>
      </c>
      <c r="AQ112" s="16">
        <v>158</v>
      </c>
    </row>
    <row r="113" spans="2:43">
      <c r="B113" s="14" t="s">
        <v>205</v>
      </c>
      <c r="C113" s="15">
        <v>26</v>
      </c>
      <c r="D113" s="15">
        <v>21</v>
      </c>
      <c r="E113" s="15">
        <v>23</v>
      </c>
      <c r="F113" s="15">
        <v>29</v>
      </c>
      <c r="G113" s="16">
        <v>99</v>
      </c>
      <c r="H113" s="71">
        <v>18</v>
      </c>
      <c r="I113" s="57"/>
      <c r="J113" s="15">
        <v>23</v>
      </c>
      <c r="K113" s="15">
        <v>18</v>
      </c>
      <c r="L113" s="71">
        <v>22</v>
      </c>
      <c r="M113" s="57"/>
      <c r="N113" s="16">
        <v>81</v>
      </c>
      <c r="O113" s="15">
        <v>9</v>
      </c>
      <c r="P113" s="15">
        <v>19</v>
      </c>
      <c r="Q113" s="15">
        <v>17</v>
      </c>
      <c r="R113" s="15">
        <v>17</v>
      </c>
      <c r="S113" s="16">
        <v>62</v>
      </c>
      <c r="T113" s="15">
        <v>20</v>
      </c>
      <c r="U113" s="15">
        <v>13</v>
      </c>
      <c r="V113" s="15">
        <v>13</v>
      </c>
      <c r="W113" s="72">
        <v>46</v>
      </c>
      <c r="X113" s="57"/>
      <c r="Y113" s="15">
        <v>50</v>
      </c>
      <c r="Z113" s="15">
        <v>28</v>
      </c>
      <c r="AA113" s="15">
        <v>37</v>
      </c>
      <c r="AB113" s="15">
        <v>41</v>
      </c>
      <c r="AC113" s="16">
        <v>156</v>
      </c>
      <c r="AD113" s="15">
        <v>34</v>
      </c>
      <c r="AE113" s="15">
        <v>32</v>
      </c>
      <c r="AF113" s="15">
        <v>23</v>
      </c>
      <c r="AG113" s="15">
        <v>34</v>
      </c>
      <c r="AH113" s="16">
        <v>123</v>
      </c>
      <c r="AI113" s="15">
        <v>14</v>
      </c>
      <c r="AJ113" s="15">
        <v>36</v>
      </c>
      <c r="AK113" s="15">
        <v>30</v>
      </c>
      <c r="AL113" s="15">
        <v>28</v>
      </c>
      <c r="AM113" s="16">
        <v>108</v>
      </c>
      <c r="AN113" s="15">
        <v>34</v>
      </c>
      <c r="AO113" s="15">
        <v>18</v>
      </c>
      <c r="AP113" s="15">
        <v>19</v>
      </c>
      <c r="AQ113" s="16">
        <v>71</v>
      </c>
    </row>
    <row r="114" spans="2:43">
      <c r="B114" s="14" t="s">
        <v>206</v>
      </c>
      <c r="C114" s="15">
        <v>25</v>
      </c>
      <c r="D114" s="15">
        <v>27</v>
      </c>
      <c r="E114" s="15">
        <v>21</v>
      </c>
      <c r="F114" s="15">
        <v>17</v>
      </c>
      <c r="G114" s="16">
        <v>90</v>
      </c>
      <c r="H114" s="71">
        <v>20</v>
      </c>
      <c r="I114" s="57"/>
      <c r="J114" s="15">
        <v>26</v>
      </c>
      <c r="K114" s="15">
        <v>13</v>
      </c>
      <c r="L114" s="71">
        <v>17</v>
      </c>
      <c r="M114" s="57"/>
      <c r="N114" s="16">
        <v>76</v>
      </c>
      <c r="O114" s="15">
        <v>20</v>
      </c>
      <c r="P114" s="15">
        <v>20</v>
      </c>
      <c r="Q114" s="15">
        <v>20</v>
      </c>
      <c r="R114" s="15">
        <v>22</v>
      </c>
      <c r="S114" s="16">
        <v>82</v>
      </c>
      <c r="T114" s="15">
        <v>30</v>
      </c>
      <c r="U114" s="15">
        <v>28</v>
      </c>
      <c r="V114" s="15">
        <v>29</v>
      </c>
      <c r="W114" s="72">
        <v>87</v>
      </c>
      <c r="X114" s="57"/>
      <c r="Y114" s="15">
        <v>38</v>
      </c>
      <c r="Z114" s="15">
        <v>49</v>
      </c>
      <c r="AA114" s="15">
        <v>41</v>
      </c>
      <c r="AB114" s="15">
        <v>20</v>
      </c>
      <c r="AC114" s="16">
        <v>148</v>
      </c>
      <c r="AD114" s="15">
        <v>32</v>
      </c>
      <c r="AE114" s="15">
        <v>44</v>
      </c>
      <c r="AF114" s="15">
        <v>20</v>
      </c>
      <c r="AG114" s="15">
        <v>24</v>
      </c>
      <c r="AH114" s="16">
        <v>120</v>
      </c>
      <c r="AI114" s="15">
        <v>39</v>
      </c>
      <c r="AJ114" s="15">
        <v>27</v>
      </c>
      <c r="AK114" s="15">
        <v>29</v>
      </c>
      <c r="AL114" s="15">
        <v>30</v>
      </c>
      <c r="AM114" s="16">
        <v>125</v>
      </c>
      <c r="AN114" s="15">
        <v>42</v>
      </c>
      <c r="AO114" s="15">
        <v>45</v>
      </c>
      <c r="AP114" s="15">
        <v>46</v>
      </c>
      <c r="AQ114" s="16">
        <v>133</v>
      </c>
    </row>
    <row r="115" spans="2:43">
      <c r="B115" s="14" t="s">
        <v>207</v>
      </c>
      <c r="C115" s="15">
        <v>7</v>
      </c>
      <c r="D115" s="15">
        <v>10</v>
      </c>
      <c r="E115" s="15">
        <v>8</v>
      </c>
      <c r="F115" s="17" t="s">
        <v>103</v>
      </c>
      <c r="G115" s="16">
        <v>30</v>
      </c>
      <c r="H115" s="73" t="s">
        <v>103</v>
      </c>
      <c r="I115" s="57"/>
      <c r="J115" s="17" t="s">
        <v>103</v>
      </c>
      <c r="K115" s="17" t="s">
        <v>103</v>
      </c>
      <c r="L115" s="73" t="s">
        <v>103</v>
      </c>
      <c r="M115" s="57"/>
      <c r="N115" s="18" t="s">
        <v>103</v>
      </c>
      <c r="O115" s="17" t="s">
        <v>103</v>
      </c>
      <c r="P115" s="17" t="s">
        <v>103</v>
      </c>
      <c r="Q115" s="17" t="s">
        <v>103</v>
      </c>
      <c r="R115" s="17" t="s">
        <v>103</v>
      </c>
      <c r="S115" s="18" t="s">
        <v>103</v>
      </c>
      <c r="T115" s="17" t="s">
        <v>103</v>
      </c>
      <c r="U115" s="17" t="s">
        <v>103</v>
      </c>
      <c r="V115" s="17" t="s">
        <v>103</v>
      </c>
      <c r="W115" s="74" t="s">
        <v>103</v>
      </c>
      <c r="X115" s="57"/>
      <c r="Y115" s="15">
        <v>12</v>
      </c>
      <c r="Z115" s="15">
        <v>20</v>
      </c>
      <c r="AA115" s="15">
        <v>12</v>
      </c>
      <c r="AB115" s="15">
        <v>8</v>
      </c>
      <c r="AC115" s="16">
        <v>52</v>
      </c>
      <c r="AD115" s="17" t="s">
        <v>103</v>
      </c>
      <c r="AE115" s="17" t="s">
        <v>103</v>
      </c>
      <c r="AF115" s="17" t="s">
        <v>103</v>
      </c>
      <c r="AG115" s="17" t="s">
        <v>103</v>
      </c>
      <c r="AH115" s="18" t="s">
        <v>103</v>
      </c>
      <c r="AI115" s="17" t="s">
        <v>103</v>
      </c>
      <c r="AJ115" s="17" t="s">
        <v>103</v>
      </c>
      <c r="AK115" s="17" t="s">
        <v>103</v>
      </c>
      <c r="AL115" s="17" t="s">
        <v>103</v>
      </c>
      <c r="AM115" s="18" t="s">
        <v>103</v>
      </c>
      <c r="AN115" s="17" t="s">
        <v>103</v>
      </c>
      <c r="AO115" s="17" t="s">
        <v>103</v>
      </c>
      <c r="AP115" s="17" t="s">
        <v>103</v>
      </c>
      <c r="AQ115" s="18" t="s">
        <v>103</v>
      </c>
    </row>
    <row r="116" spans="2:43">
      <c r="B116" s="14" t="s">
        <v>208</v>
      </c>
      <c r="C116" s="15">
        <v>17</v>
      </c>
      <c r="D116" s="15">
        <v>16</v>
      </c>
      <c r="E116" s="15">
        <v>17</v>
      </c>
      <c r="F116" s="15">
        <v>18</v>
      </c>
      <c r="G116" s="16">
        <v>68</v>
      </c>
      <c r="H116" s="71">
        <v>21</v>
      </c>
      <c r="I116" s="57"/>
      <c r="J116" s="15">
        <v>17</v>
      </c>
      <c r="K116" s="15">
        <v>14</v>
      </c>
      <c r="L116" s="71">
        <v>10</v>
      </c>
      <c r="M116" s="57"/>
      <c r="N116" s="16">
        <v>62</v>
      </c>
      <c r="O116" s="15">
        <v>17</v>
      </c>
      <c r="P116" s="15">
        <v>14</v>
      </c>
      <c r="Q116" s="15">
        <v>9</v>
      </c>
      <c r="R116" s="15">
        <v>9</v>
      </c>
      <c r="S116" s="16">
        <v>49</v>
      </c>
      <c r="T116" s="15">
        <v>16</v>
      </c>
      <c r="U116" s="15">
        <v>8</v>
      </c>
      <c r="V116" s="15">
        <v>13</v>
      </c>
      <c r="W116" s="72">
        <v>37</v>
      </c>
      <c r="X116" s="57"/>
      <c r="Y116" s="15">
        <v>26</v>
      </c>
      <c r="Z116" s="15">
        <v>30</v>
      </c>
      <c r="AA116" s="15">
        <v>24</v>
      </c>
      <c r="AB116" s="15">
        <v>28</v>
      </c>
      <c r="AC116" s="16">
        <v>108</v>
      </c>
      <c r="AD116" s="15">
        <v>28</v>
      </c>
      <c r="AE116" s="15">
        <v>24</v>
      </c>
      <c r="AF116" s="15">
        <v>18</v>
      </c>
      <c r="AG116" s="15">
        <v>12</v>
      </c>
      <c r="AH116" s="16">
        <v>82</v>
      </c>
      <c r="AI116" s="15">
        <v>23</v>
      </c>
      <c r="AJ116" s="15">
        <v>20</v>
      </c>
      <c r="AK116" s="15">
        <v>13</v>
      </c>
      <c r="AL116" s="15">
        <v>15</v>
      </c>
      <c r="AM116" s="16">
        <v>71</v>
      </c>
      <c r="AN116" s="15">
        <v>20</v>
      </c>
      <c r="AO116" s="15">
        <v>11</v>
      </c>
      <c r="AP116" s="15">
        <v>20</v>
      </c>
      <c r="AQ116" s="16">
        <v>51</v>
      </c>
    </row>
    <row r="117" spans="2:43">
      <c r="B117" s="14" t="s">
        <v>209</v>
      </c>
      <c r="C117" s="15">
        <v>14</v>
      </c>
      <c r="D117" s="15">
        <v>21</v>
      </c>
      <c r="E117" s="15">
        <v>20</v>
      </c>
      <c r="F117" s="15">
        <v>18</v>
      </c>
      <c r="G117" s="16">
        <v>73</v>
      </c>
      <c r="H117" s="71">
        <v>18</v>
      </c>
      <c r="I117" s="57"/>
      <c r="J117" s="15">
        <v>16</v>
      </c>
      <c r="K117" s="17" t="s">
        <v>103</v>
      </c>
      <c r="L117" s="71">
        <v>10</v>
      </c>
      <c r="M117" s="57"/>
      <c r="N117" s="16">
        <v>50</v>
      </c>
      <c r="O117" s="15">
        <v>11</v>
      </c>
      <c r="P117" s="15">
        <v>12</v>
      </c>
      <c r="Q117" s="15">
        <v>8</v>
      </c>
      <c r="R117" s="15">
        <v>8</v>
      </c>
      <c r="S117" s="16">
        <v>39</v>
      </c>
      <c r="T117" s="15">
        <v>13</v>
      </c>
      <c r="U117" s="17" t="s">
        <v>103</v>
      </c>
      <c r="V117" s="17" t="s">
        <v>103</v>
      </c>
      <c r="W117" s="72">
        <v>21</v>
      </c>
      <c r="X117" s="57"/>
      <c r="Y117" s="15">
        <v>19</v>
      </c>
      <c r="Z117" s="15">
        <v>36</v>
      </c>
      <c r="AA117" s="15">
        <v>31</v>
      </c>
      <c r="AB117" s="15">
        <v>30</v>
      </c>
      <c r="AC117" s="16">
        <v>116</v>
      </c>
      <c r="AD117" s="15">
        <v>29</v>
      </c>
      <c r="AE117" s="15">
        <v>26</v>
      </c>
      <c r="AF117" s="15">
        <v>8</v>
      </c>
      <c r="AG117" s="15">
        <v>13</v>
      </c>
      <c r="AH117" s="16">
        <v>76</v>
      </c>
      <c r="AI117" s="15">
        <v>18</v>
      </c>
      <c r="AJ117" s="15">
        <v>25</v>
      </c>
      <c r="AK117" s="15">
        <v>13</v>
      </c>
      <c r="AL117" s="15">
        <v>11</v>
      </c>
      <c r="AM117" s="16">
        <v>67</v>
      </c>
      <c r="AN117" s="15">
        <v>19</v>
      </c>
      <c r="AO117" s="17" t="s">
        <v>103</v>
      </c>
      <c r="AP117" s="17" t="s">
        <v>103</v>
      </c>
      <c r="AQ117" s="16">
        <v>27</v>
      </c>
    </row>
    <row r="118" spans="2:43">
      <c r="B118" s="14" t="s">
        <v>210</v>
      </c>
      <c r="C118" s="15">
        <v>10</v>
      </c>
      <c r="D118" s="15">
        <v>12</v>
      </c>
      <c r="E118" s="15">
        <v>17</v>
      </c>
      <c r="F118" s="15">
        <v>14</v>
      </c>
      <c r="G118" s="16">
        <v>53</v>
      </c>
      <c r="H118" s="71">
        <v>10</v>
      </c>
      <c r="I118" s="57"/>
      <c r="J118" s="15">
        <v>17</v>
      </c>
      <c r="K118" s="15">
        <v>15</v>
      </c>
      <c r="L118" s="71">
        <v>18</v>
      </c>
      <c r="M118" s="57"/>
      <c r="N118" s="16">
        <v>60</v>
      </c>
      <c r="O118" s="15">
        <v>20</v>
      </c>
      <c r="P118" s="15">
        <v>25</v>
      </c>
      <c r="Q118" s="15">
        <v>19</v>
      </c>
      <c r="R118" s="15">
        <v>13</v>
      </c>
      <c r="S118" s="16">
        <v>77</v>
      </c>
      <c r="T118" s="15">
        <v>18</v>
      </c>
      <c r="U118" s="15">
        <v>9</v>
      </c>
      <c r="V118" s="15">
        <v>19</v>
      </c>
      <c r="W118" s="72">
        <v>46</v>
      </c>
      <c r="X118" s="57"/>
      <c r="Y118" s="15">
        <v>16</v>
      </c>
      <c r="Z118" s="15">
        <v>20</v>
      </c>
      <c r="AA118" s="15">
        <v>34</v>
      </c>
      <c r="AB118" s="15">
        <v>22</v>
      </c>
      <c r="AC118" s="16">
        <v>92</v>
      </c>
      <c r="AD118" s="15">
        <v>21</v>
      </c>
      <c r="AE118" s="15">
        <v>27</v>
      </c>
      <c r="AF118" s="15">
        <v>27</v>
      </c>
      <c r="AG118" s="15">
        <v>33</v>
      </c>
      <c r="AH118" s="16">
        <v>108</v>
      </c>
      <c r="AI118" s="15">
        <v>25</v>
      </c>
      <c r="AJ118" s="15">
        <v>35</v>
      </c>
      <c r="AK118" s="15">
        <v>28</v>
      </c>
      <c r="AL118" s="15">
        <v>24</v>
      </c>
      <c r="AM118" s="16">
        <v>112</v>
      </c>
      <c r="AN118" s="15">
        <v>39</v>
      </c>
      <c r="AO118" s="15">
        <v>16</v>
      </c>
      <c r="AP118" s="15">
        <v>35</v>
      </c>
      <c r="AQ118" s="16">
        <v>90</v>
      </c>
    </row>
    <row r="119" spans="2:43">
      <c r="B119" s="14" t="s">
        <v>211</v>
      </c>
      <c r="C119" s="15">
        <v>20</v>
      </c>
      <c r="D119" s="15">
        <v>31</v>
      </c>
      <c r="E119" s="15">
        <v>24</v>
      </c>
      <c r="F119" s="15">
        <v>15</v>
      </c>
      <c r="G119" s="16">
        <v>90</v>
      </c>
      <c r="H119" s="71">
        <v>9</v>
      </c>
      <c r="I119" s="57"/>
      <c r="J119" s="15">
        <v>12</v>
      </c>
      <c r="K119" s="15">
        <v>17</v>
      </c>
      <c r="L119" s="71">
        <v>15</v>
      </c>
      <c r="M119" s="57"/>
      <c r="N119" s="16">
        <v>53</v>
      </c>
      <c r="O119" s="15">
        <v>22</v>
      </c>
      <c r="P119" s="15">
        <v>14</v>
      </c>
      <c r="Q119" s="15">
        <v>28</v>
      </c>
      <c r="R119" s="15">
        <v>12</v>
      </c>
      <c r="S119" s="16">
        <v>76</v>
      </c>
      <c r="T119" s="15">
        <v>17</v>
      </c>
      <c r="U119" s="15">
        <v>20</v>
      </c>
      <c r="V119" s="15">
        <v>15</v>
      </c>
      <c r="W119" s="72">
        <v>52</v>
      </c>
      <c r="X119" s="57"/>
      <c r="Y119" s="15">
        <v>35</v>
      </c>
      <c r="Z119" s="15">
        <v>48</v>
      </c>
      <c r="AA119" s="15">
        <v>38</v>
      </c>
      <c r="AB119" s="15">
        <v>21</v>
      </c>
      <c r="AC119" s="16">
        <v>142</v>
      </c>
      <c r="AD119" s="15">
        <v>14</v>
      </c>
      <c r="AE119" s="15">
        <v>19</v>
      </c>
      <c r="AF119" s="15">
        <v>19</v>
      </c>
      <c r="AG119" s="15">
        <v>26</v>
      </c>
      <c r="AH119" s="16">
        <v>78</v>
      </c>
      <c r="AI119" s="15">
        <v>29</v>
      </c>
      <c r="AJ119" s="15">
        <v>23</v>
      </c>
      <c r="AK119" s="15">
        <v>46</v>
      </c>
      <c r="AL119" s="15">
        <v>20</v>
      </c>
      <c r="AM119" s="16">
        <v>118</v>
      </c>
      <c r="AN119" s="15">
        <v>30</v>
      </c>
      <c r="AO119" s="15">
        <v>36</v>
      </c>
      <c r="AP119" s="15">
        <v>30</v>
      </c>
      <c r="AQ119" s="16">
        <v>96</v>
      </c>
    </row>
    <row r="120" spans="2:43">
      <c r="B120" s="14" t="s">
        <v>212</v>
      </c>
      <c r="C120" s="15">
        <v>39</v>
      </c>
      <c r="D120" s="15">
        <v>37</v>
      </c>
      <c r="E120" s="15">
        <v>27</v>
      </c>
      <c r="F120" s="15">
        <v>32</v>
      </c>
      <c r="G120" s="16">
        <v>135</v>
      </c>
      <c r="H120" s="71">
        <v>27</v>
      </c>
      <c r="I120" s="57"/>
      <c r="J120" s="15">
        <v>26</v>
      </c>
      <c r="K120" s="15">
        <v>23</v>
      </c>
      <c r="L120" s="71">
        <v>21</v>
      </c>
      <c r="M120" s="57"/>
      <c r="N120" s="16">
        <v>97</v>
      </c>
      <c r="O120" s="15">
        <v>21</v>
      </c>
      <c r="P120" s="15">
        <v>25</v>
      </c>
      <c r="Q120" s="15">
        <v>20</v>
      </c>
      <c r="R120" s="15">
        <v>32</v>
      </c>
      <c r="S120" s="16">
        <v>98</v>
      </c>
      <c r="T120" s="15">
        <v>22</v>
      </c>
      <c r="U120" s="15">
        <v>25</v>
      </c>
      <c r="V120" s="15">
        <v>18</v>
      </c>
      <c r="W120" s="72">
        <v>65</v>
      </c>
      <c r="X120" s="57"/>
      <c r="Y120" s="15">
        <v>66</v>
      </c>
      <c r="Z120" s="15">
        <v>71</v>
      </c>
      <c r="AA120" s="15">
        <v>40</v>
      </c>
      <c r="AB120" s="15">
        <v>48</v>
      </c>
      <c r="AC120" s="16">
        <v>225</v>
      </c>
      <c r="AD120" s="15">
        <v>51</v>
      </c>
      <c r="AE120" s="15">
        <v>43</v>
      </c>
      <c r="AF120" s="15">
        <v>41</v>
      </c>
      <c r="AG120" s="15">
        <v>33</v>
      </c>
      <c r="AH120" s="16">
        <v>168</v>
      </c>
      <c r="AI120" s="15">
        <v>33</v>
      </c>
      <c r="AJ120" s="15">
        <v>30</v>
      </c>
      <c r="AK120" s="15">
        <v>29</v>
      </c>
      <c r="AL120" s="15">
        <v>43</v>
      </c>
      <c r="AM120" s="16">
        <v>135</v>
      </c>
      <c r="AN120" s="15">
        <v>33</v>
      </c>
      <c r="AO120" s="15">
        <v>30</v>
      </c>
      <c r="AP120" s="15">
        <v>24</v>
      </c>
      <c r="AQ120" s="16">
        <v>87</v>
      </c>
    </row>
    <row r="121" spans="2:43">
      <c r="B121" s="14" t="s">
        <v>213</v>
      </c>
      <c r="C121" s="17" t="s">
        <v>103</v>
      </c>
      <c r="D121" s="17" t="s">
        <v>103</v>
      </c>
      <c r="E121" s="17" t="s">
        <v>103</v>
      </c>
      <c r="F121" s="17" t="s">
        <v>103</v>
      </c>
      <c r="G121" s="18" t="s">
        <v>103</v>
      </c>
      <c r="H121" s="73" t="s">
        <v>103</v>
      </c>
      <c r="I121" s="57"/>
      <c r="J121" s="17" t="s">
        <v>103</v>
      </c>
      <c r="K121" s="17" t="s">
        <v>103</v>
      </c>
      <c r="L121" s="73" t="s">
        <v>103</v>
      </c>
      <c r="M121" s="57"/>
      <c r="N121" s="16">
        <v>7</v>
      </c>
      <c r="O121" s="17" t="s">
        <v>103</v>
      </c>
      <c r="P121" s="17" t="s">
        <v>103</v>
      </c>
      <c r="Q121" s="17" t="s">
        <v>103</v>
      </c>
      <c r="R121" s="17" t="s">
        <v>103</v>
      </c>
      <c r="S121" s="18" t="s">
        <v>103</v>
      </c>
      <c r="T121" s="17" t="s">
        <v>103</v>
      </c>
      <c r="U121" s="17" t="s">
        <v>103</v>
      </c>
      <c r="V121" s="17" t="s">
        <v>103</v>
      </c>
      <c r="W121" s="74" t="s">
        <v>103</v>
      </c>
      <c r="X121" s="57"/>
      <c r="Y121" s="17" t="s">
        <v>103</v>
      </c>
      <c r="Z121" s="17" t="s">
        <v>103</v>
      </c>
      <c r="AA121" s="17" t="s">
        <v>103</v>
      </c>
      <c r="AB121" s="15">
        <v>7</v>
      </c>
      <c r="AC121" s="16">
        <v>8</v>
      </c>
      <c r="AD121" s="15">
        <v>7</v>
      </c>
      <c r="AE121" s="17" t="s">
        <v>103</v>
      </c>
      <c r="AF121" s="17" t="s">
        <v>103</v>
      </c>
      <c r="AG121" s="17" t="s">
        <v>103</v>
      </c>
      <c r="AH121" s="16">
        <v>17</v>
      </c>
      <c r="AI121" s="17" t="s">
        <v>103</v>
      </c>
      <c r="AJ121" s="17" t="s">
        <v>103</v>
      </c>
      <c r="AK121" s="17" t="s">
        <v>103</v>
      </c>
      <c r="AL121" s="17" t="s">
        <v>103</v>
      </c>
      <c r="AM121" s="16">
        <v>8</v>
      </c>
      <c r="AN121" s="17" t="s">
        <v>103</v>
      </c>
      <c r="AO121" s="17" t="s">
        <v>103</v>
      </c>
      <c r="AP121" s="17" t="s">
        <v>103</v>
      </c>
      <c r="AQ121" s="18" t="s">
        <v>103</v>
      </c>
    </row>
    <row r="122" spans="2:43">
      <c r="B122" s="14" t="s">
        <v>214</v>
      </c>
      <c r="C122" s="15">
        <v>16</v>
      </c>
      <c r="D122" s="15">
        <v>26</v>
      </c>
      <c r="E122" s="15">
        <v>19</v>
      </c>
      <c r="F122" s="15">
        <v>23</v>
      </c>
      <c r="G122" s="16">
        <v>84</v>
      </c>
      <c r="H122" s="71">
        <v>18</v>
      </c>
      <c r="I122" s="57"/>
      <c r="J122" s="15">
        <v>18</v>
      </c>
      <c r="K122" s="15">
        <v>22</v>
      </c>
      <c r="L122" s="71">
        <v>15</v>
      </c>
      <c r="M122" s="57"/>
      <c r="N122" s="16">
        <v>73</v>
      </c>
      <c r="O122" s="15">
        <v>18</v>
      </c>
      <c r="P122" s="15">
        <v>23</v>
      </c>
      <c r="Q122" s="15">
        <v>19</v>
      </c>
      <c r="R122" s="15">
        <v>17</v>
      </c>
      <c r="S122" s="16">
        <v>77</v>
      </c>
      <c r="T122" s="15">
        <v>23</v>
      </c>
      <c r="U122" s="15">
        <v>20</v>
      </c>
      <c r="V122" s="15">
        <v>19</v>
      </c>
      <c r="W122" s="72">
        <v>62</v>
      </c>
      <c r="X122" s="57"/>
      <c r="Y122" s="15">
        <v>26</v>
      </c>
      <c r="Z122" s="15">
        <v>44</v>
      </c>
      <c r="AA122" s="15">
        <v>35</v>
      </c>
      <c r="AB122" s="15">
        <v>33</v>
      </c>
      <c r="AC122" s="16">
        <v>138</v>
      </c>
      <c r="AD122" s="15">
        <v>30</v>
      </c>
      <c r="AE122" s="15">
        <v>34</v>
      </c>
      <c r="AF122" s="15">
        <v>38</v>
      </c>
      <c r="AG122" s="15">
        <v>19</v>
      </c>
      <c r="AH122" s="16">
        <v>121</v>
      </c>
      <c r="AI122" s="15">
        <v>24</v>
      </c>
      <c r="AJ122" s="15">
        <v>38</v>
      </c>
      <c r="AK122" s="15">
        <v>22</v>
      </c>
      <c r="AL122" s="15">
        <v>36</v>
      </c>
      <c r="AM122" s="16">
        <v>120</v>
      </c>
      <c r="AN122" s="15">
        <v>33</v>
      </c>
      <c r="AO122" s="15">
        <v>33</v>
      </c>
      <c r="AP122" s="15">
        <v>37</v>
      </c>
      <c r="AQ122" s="16">
        <v>103</v>
      </c>
    </row>
    <row r="123" spans="2:43">
      <c r="B123" s="14" t="s">
        <v>215</v>
      </c>
      <c r="C123" s="15">
        <v>47</v>
      </c>
      <c r="D123" s="15">
        <v>32</v>
      </c>
      <c r="E123" s="15">
        <v>30</v>
      </c>
      <c r="F123" s="15">
        <v>42</v>
      </c>
      <c r="G123" s="16">
        <v>151</v>
      </c>
      <c r="H123" s="71">
        <v>33</v>
      </c>
      <c r="I123" s="57"/>
      <c r="J123" s="15">
        <v>23</v>
      </c>
      <c r="K123" s="15">
        <v>20</v>
      </c>
      <c r="L123" s="71">
        <v>14</v>
      </c>
      <c r="M123" s="57"/>
      <c r="N123" s="16">
        <v>90</v>
      </c>
      <c r="O123" s="15">
        <v>21</v>
      </c>
      <c r="P123" s="15">
        <v>24</v>
      </c>
      <c r="Q123" s="15">
        <v>28</v>
      </c>
      <c r="R123" s="15">
        <v>15</v>
      </c>
      <c r="S123" s="16">
        <v>88</v>
      </c>
      <c r="T123" s="15">
        <v>15</v>
      </c>
      <c r="U123" s="15">
        <v>16</v>
      </c>
      <c r="V123" s="15">
        <v>21</v>
      </c>
      <c r="W123" s="72">
        <v>52</v>
      </c>
      <c r="X123" s="57"/>
      <c r="Y123" s="15">
        <v>68</v>
      </c>
      <c r="Z123" s="15">
        <v>45</v>
      </c>
      <c r="AA123" s="15">
        <v>61</v>
      </c>
      <c r="AB123" s="15">
        <v>63</v>
      </c>
      <c r="AC123" s="16">
        <v>237</v>
      </c>
      <c r="AD123" s="15">
        <v>50</v>
      </c>
      <c r="AE123" s="15">
        <v>40</v>
      </c>
      <c r="AF123" s="15">
        <v>29</v>
      </c>
      <c r="AG123" s="15">
        <v>22</v>
      </c>
      <c r="AH123" s="16">
        <v>141</v>
      </c>
      <c r="AI123" s="15">
        <v>36</v>
      </c>
      <c r="AJ123" s="15">
        <v>53</v>
      </c>
      <c r="AK123" s="15">
        <v>49</v>
      </c>
      <c r="AL123" s="15">
        <v>31</v>
      </c>
      <c r="AM123" s="16">
        <v>169</v>
      </c>
      <c r="AN123" s="15">
        <v>17</v>
      </c>
      <c r="AO123" s="15">
        <v>23</v>
      </c>
      <c r="AP123" s="15">
        <v>31</v>
      </c>
      <c r="AQ123" s="16">
        <v>71</v>
      </c>
    </row>
    <row r="124" spans="2:43">
      <c r="B124" s="14" t="s">
        <v>216</v>
      </c>
      <c r="C124" s="15">
        <v>19</v>
      </c>
      <c r="D124" s="15">
        <v>24</v>
      </c>
      <c r="E124" s="15">
        <v>18</v>
      </c>
      <c r="F124" s="15">
        <v>18</v>
      </c>
      <c r="G124" s="16">
        <v>79</v>
      </c>
      <c r="H124" s="71">
        <v>19</v>
      </c>
      <c r="I124" s="57"/>
      <c r="J124" s="15">
        <v>12</v>
      </c>
      <c r="K124" s="15">
        <v>16</v>
      </c>
      <c r="L124" s="71">
        <v>25</v>
      </c>
      <c r="M124" s="57"/>
      <c r="N124" s="16">
        <v>72</v>
      </c>
      <c r="O124" s="15">
        <v>23</v>
      </c>
      <c r="P124" s="15">
        <v>24</v>
      </c>
      <c r="Q124" s="15">
        <v>26</v>
      </c>
      <c r="R124" s="15">
        <v>22</v>
      </c>
      <c r="S124" s="16">
        <v>95</v>
      </c>
      <c r="T124" s="15">
        <v>24</v>
      </c>
      <c r="U124" s="15">
        <v>23</v>
      </c>
      <c r="V124" s="15">
        <v>24</v>
      </c>
      <c r="W124" s="72">
        <v>71</v>
      </c>
      <c r="X124" s="57"/>
      <c r="Y124" s="15">
        <v>34</v>
      </c>
      <c r="Z124" s="15">
        <v>39</v>
      </c>
      <c r="AA124" s="15">
        <v>25</v>
      </c>
      <c r="AB124" s="15">
        <v>27</v>
      </c>
      <c r="AC124" s="16">
        <v>125</v>
      </c>
      <c r="AD124" s="15">
        <v>28</v>
      </c>
      <c r="AE124" s="15">
        <v>23</v>
      </c>
      <c r="AF124" s="15">
        <v>32</v>
      </c>
      <c r="AG124" s="15">
        <v>44</v>
      </c>
      <c r="AH124" s="16">
        <v>127</v>
      </c>
      <c r="AI124" s="15">
        <v>30</v>
      </c>
      <c r="AJ124" s="15">
        <v>39</v>
      </c>
      <c r="AK124" s="15">
        <v>44</v>
      </c>
      <c r="AL124" s="15">
        <v>33</v>
      </c>
      <c r="AM124" s="16">
        <v>146</v>
      </c>
      <c r="AN124" s="15">
        <v>41</v>
      </c>
      <c r="AO124" s="15">
        <v>40</v>
      </c>
      <c r="AP124" s="15">
        <v>29</v>
      </c>
      <c r="AQ124" s="16">
        <v>110</v>
      </c>
    </row>
    <row r="125" spans="2:43">
      <c r="B125" s="14" t="s">
        <v>217</v>
      </c>
      <c r="C125" s="15">
        <v>30</v>
      </c>
      <c r="D125" s="15">
        <v>25</v>
      </c>
      <c r="E125" s="15">
        <v>34</v>
      </c>
      <c r="F125" s="15">
        <v>36</v>
      </c>
      <c r="G125" s="16">
        <v>125</v>
      </c>
      <c r="H125" s="71">
        <v>30</v>
      </c>
      <c r="I125" s="57"/>
      <c r="J125" s="15">
        <v>27</v>
      </c>
      <c r="K125" s="15">
        <v>34</v>
      </c>
      <c r="L125" s="71">
        <v>32</v>
      </c>
      <c r="M125" s="57"/>
      <c r="N125" s="16">
        <v>123</v>
      </c>
      <c r="O125" s="15">
        <v>39</v>
      </c>
      <c r="P125" s="15">
        <v>24</v>
      </c>
      <c r="Q125" s="15">
        <v>43</v>
      </c>
      <c r="R125" s="15">
        <v>29</v>
      </c>
      <c r="S125" s="16">
        <v>135</v>
      </c>
      <c r="T125" s="15">
        <v>40</v>
      </c>
      <c r="U125" s="15">
        <v>30</v>
      </c>
      <c r="V125" s="15">
        <v>35</v>
      </c>
      <c r="W125" s="72">
        <v>105</v>
      </c>
      <c r="X125" s="57"/>
      <c r="Y125" s="15">
        <v>44</v>
      </c>
      <c r="Z125" s="15">
        <v>33</v>
      </c>
      <c r="AA125" s="15">
        <v>57</v>
      </c>
      <c r="AB125" s="15">
        <v>50</v>
      </c>
      <c r="AC125" s="16">
        <v>184</v>
      </c>
      <c r="AD125" s="15">
        <v>53</v>
      </c>
      <c r="AE125" s="15">
        <v>45</v>
      </c>
      <c r="AF125" s="15">
        <v>54</v>
      </c>
      <c r="AG125" s="15">
        <v>51</v>
      </c>
      <c r="AH125" s="16">
        <v>203</v>
      </c>
      <c r="AI125" s="15">
        <v>58</v>
      </c>
      <c r="AJ125" s="15">
        <v>35</v>
      </c>
      <c r="AK125" s="15">
        <v>66</v>
      </c>
      <c r="AL125" s="15">
        <v>47</v>
      </c>
      <c r="AM125" s="16">
        <v>206</v>
      </c>
      <c r="AN125" s="15">
        <v>61</v>
      </c>
      <c r="AO125" s="15">
        <v>42</v>
      </c>
      <c r="AP125" s="15">
        <v>50</v>
      </c>
      <c r="AQ125" s="16">
        <v>153</v>
      </c>
    </row>
    <row r="126" spans="2:43">
      <c r="B126" s="14" t="s">
        <v>218</v>
      </c>
      <c r="C126" s="17" t="s">
        <v>103</v>
      </c>
      <c r="D126" s="17" t="s">
        <v>103</v>
      </c>
      <c r="E126" s="17" t="s">
        <v>103</v>
      </c>
      <c r="F126" s="17" t="s">
        <v>103</v>
      </c>
      <c r="G126" s="18" t="s">
        <v>103</v>
      </c>
      <c r="H126" s="73" t="s">
        <v>103</v>
      </c>
      <c r="I126" s="57"/>
      <c r="J126" s="17" t="s">
        <v>103</v>
      </c>
      <c r="K126" s="17" t="s">
        <v>103</v>
      </c>
      <c r="L126" s="73" t="s">
        <v>103</v>
      </c>
      <c r="M126" s="57"/>
      <c r="N126" s="18" t="s">
        <v>103</v>
      </c>
      <c r="O126" s="17" t="s">
        <v>103</v>
      </c>
      <c r="P126" s="17" t="s">
        <v>103</v>
      </c>
      <c r="Q126" s="17" t="s">
        <v>103</v>
      </c>
      <c r="R126" s="17" t="s">
        <v>103</v>
      </c>
      <c r="S126" s="18" t="s">
        <v>103</v>
      </c>
      <c r="T126" s="17" t="s">
        <v>103</v>
      </c>
      <c r="U126" s="17" t="s">
        <v>103</v>
      </c>
      <c r="V126" s="17" t="s">
        <v>103</v>
      </c>
      <c r="W126" s="74" t="s">
        <v>103</v>
      </c>
      <c r="X126" s="57"/>
      <c r="Y126" s="17" t="s">
        <v>103</v>
      </c>
      <c r="Z126" s="17" t="s">
        <v>103</v>
      </c>
      <c r="AA126" s="17" t="s">
        <v>103</v>
      </c>
      <c r="AB126" s="17" t="s">
        <v>103</v>
      </c>
      <c r="AC126" s="18" t="s">
        <v>103</v>
      </c>
      <c r="AD126" s="17" t="s">
        <v>103</v>
      </c>
      <c r="AE126" s="17" t="s">
        <v>103</v>
      </c>
      <c r="AF126" s="17" t="s">
        <v>103</v>
      </c>
      <c r="AG126" s="17" t="s">
        <v>103</v>
      </c>
      <c r="AH126" s="18" t="s">
        <v>103</v>
      </c>
      <c r="AI126" s="17" t="s">
        <v>103</v>
      </c>
      <c r="AJ126" s="17" t="s">
        <v>103</v>
      </c>
      <c r="AK126" s="17" t="s">
        <v>103</v>
      </c>
      <c r="AL126" s="17" t="s">
        <v>103</v>
      </c>
      <c r="AM126" s="18" t="s">
        <v>103</v>
      </c>
      <c r="AN126" s="17" t="s">
        <v>103</v>
      </c>
      <c r="AO126" s="17" t="s">
        <v>103</v>
      </c>
      <c r="AP126" s="17" t="s">
        <v>103</v>
      </c>
      <c r="AQ126" s="18" t="s">
        <v>103</v>
      </c>
    </row>
    <row r="127" spans="2:43">
      <c r="B127" s="14" t="s">
        <v>219</v>
      </c>
      <c r="C127" s="15">
        <v>21</v>
      </c>
      <c r="D127" s="15">
        <v>22</v>
      </c>
      <c r="E127" s="15">
        <v>11</v>
      </c>
      <c r="F127" s="15">
        <v>19</v>
      </c>
      <c r="G127" s="16">
        <v>73</v>
      </c>
      <c r="H127" s="71">
        <v>12</v>
      </c>
      <c r="I127" s="57"/>
      <c r="J127" s="15">
        <v>17</v>
      </c>
      <c r="K127" s="15">
        <v>14</v>
      </c>
      <c r="L127" s="71">
        <v>13</v>
      </c>
      <c r="M127" s="57"/>
      <c r="N127" s="16">
        <v>56</v>
      </c>
      <c r="O127" s="15">
        <v>19</v>
      </c>
      <c r="P127" s="15">
        <v>27</v>
      </c>
      <c r="Q127" s="15">
        <v>29</v>
      </c>
      <c r="R127" s="15">
        <v>19</v>
      </c>
      <c r="S127" s="16">
        <v>94</v>
      </c>
      <c r="T127" s="15">
        <v>28</v>
      </c>
      <c r="U127" s="15">
        <v>25</v>
      </c>
      <c r="V127" s="15">
        <v>22</v>
      </c>
      <c r="W127" s="72">
        <v>75</v>
      </c>
      <c r="X127" s="57"/>
      <c r="Y127" s="15">
        <v>37</v>
      </c>
      <c r="Z127" s="15">
        <v>36</v>
      </c>
      <c r="AA127" s="15">
        <v>20</v>
      </c>
      <c r="AB127" s="15">
        <v>27</v>
      </c>
      <c r="AC127" s="16">
        <v>120</v>
      </c>
      <c r="AD127" s="15">
        <v>17</v>
      </c>
      <c r="AE127" s="15">
        <v>25</v>
      </c>
      <c r="AF127" s="15">
        <v>18</v>
      </c>
      <c r="AG127" s="15">
        <v>23</v>
      </c>
      <c r="AH127" s="16">
        <v>83</v>
      </c>
      <c r="AI127" s="15">
        <v>35</v>
      </c>
      <c r="AJ127" s="15">
        <v>46</v>
      </c>
      <c r="AK127" s="15">
        <v>52</v>
      </c>
      <c r="AL127" s="15">
        <v>28</v>
      </c>
      <c r="AM127" s="16">
        <v>161</v>
      </c>
      <c r="AN127" s="15">
        <v>53</v>
      </c>
      <c r="AO127" s="15">
        <v>32</v>
      </c>
      <c r="AP127" s="15">
        <v>33</v>
      </c>
      <c r="AQ127" s="16">
        <v>118</v>
      </c>
    </row>
    <row r="128" spans="2:43">
      <c r="B128" s="14" t="s">
        <v>220</v>
      </c>
      <c r="C128" s="15">
        <v>14</v>
      </c>
      <c r="D128" s="15">
        <v>9</v>
      </c>
      <c r="E128" s="15">
        <v>14</v>
      </c>
      <c r="F128" s="15">
        <v>17</v>
      </c>
      <c r="G128" s="16">
        <v>54</v>
      </c>
      <c r="H128" s="71">
        <v>12</v>
      </c>
      <c r="I128" s="57"/>
      <c r="J128" s="15">
        <v>16</v>
      </c>
      <c r="K128" s="15">
        <v>12</v>
      </c>
      <c r="L128" s="71">
        <v>10</v>
      </c>
      <c r="M128" s="57"/>
      <c r="N128" s="16">
        <v>50</v>
      </c>
      <c r="O128" s="15">
        <v>9</v>
      </c>
      <c r="P128" s="15">
        <v>18</v>
      </c>
      <c r="Q128" s="15">
        <v>23</v>
      </c>
      <c r="R128" s="15">
        <v>13</v>
      </c>
      <c r="S128" s="16">
        <v>63</v>
      </c>
      <c r="T128" s="15">
        <v>10</v>
      </c>
      <c r="U128" s="15">
        <v>20</v>
      </c>
      <c r="V128" s="15">
        <v>8</v>
      </c>
      <c r="W128" s="72">
        <v>38</v>
      </c>
      <c r="X128" s="57"/>
      <c r="Y128" s="15">
        <v>25</v>
      </c>
      <c r="Z128" s="15">
        <v>11</v>
      </c>
      <c r="AA128" s="15">
        <v>28</v>
      </c>
      <c r="AB128" s="15">
        <v>33</v>
      </c>
      <c r="AC128" s="16">
        <v>97</v>
      </c>
      <c r="AD128" s="15">
        <v>17</v>
      </c>
      <c r="AE128" s="15">
        <v>27</v>
      </c>
      <c r="AF128" s="15">
        <v>26</v>
      </c>
      <c r="AG128" s="15">
        <v>12</v>
      </c>
      <c r="AH128" s="16">
        <v>82</v>
      </c>
      <c r="AI128" s="15">
        <v>15</v>
      </c>
      <c r="AJ128" s="15">
        <v>26</v>
      </c>
      <c r="AK128" s="15">
        <v>38</v>
      </c>
      <c r="AL128" s="15">
        <v>23</v>
      </c>
      <c r="AM128" s="16">
        <v>102</v>
      </c>
      <c r="AN128" s="15">
        <v>14</v>
      </c>
      <c r="AO128" s="15">
        <v>28</v>
      </c>
      <c r="AP128" s="15">
        <v>9</v>
      </c>
      <c r="AQ128" s="16">
        <v>51</v>
      </c>
    </row>
    <row r="129" spans="2:43">
      <c r="B129" s="14" t="s">
        <v>221</v>
      </c>
      <c r="C129" s="15">
        <v>10</v>
      </c>
      <c r="D129" s="15">
        <v>17</v>
      </c>
      <c r="E129" s="15">
        <v>14</v>
      </c>
      <c r="F129" s="15">
        <v>14</v>
      </c>
      <c r="G129" s="16">
        <v>55</v>
      </c>
      <c r="H129" s="71">
        <v>11</v>
      </c>
      <c r="I129" s="57"/>
      <c r="J129" s="15">
        <v>11</v>
      </c>
      <c r="K129" s="15">
        <v>19</v>
      </c>
      <c r="L129" s="71">
        <v>10</v>
      </c>
      <c r="M129" s="57"/>
      <c r="N129" s="16">
        <v>51</v>
      </c>
      <c r="O129" s="15">
        <v>18</v>
      </c>
      <c r="P129" s="15">
        <v>23</v>
      </c>
      <c r="Q129" s="15">
        <v>21</v>
      </c>
      <c r="R129" s="15">
        <v>17</v>
      </c>
      <c r="S129" s="16">
        <v>79</v>
      </c>
      <c r="T129" s="15">
        <v>16</v>
      </c>
      <c r="U129" s="17" t="s">
        <v>103</v>
      </c>
      <c r="V129" s="15">
        <v>7</v>
      </c>
      <c r="W129" s="72">
        <v>27</v>
      </c>
      <c r="X129" s="57"/>
      <c r="Y129" s="15">
        <v>26</v>
      </c>
      <c r="Z129" s="15">
        <v>31</v>
      </c>
      <c r="AA129" s="15">
        <v>24</v>
      </c>
      <c r="AB129" s="15">
        <v>24</v>
      </c>
      <c r="AC129" s="16">
        <v>105</v>
      </c>
      <c r="AD129" s="15">
        <v>23</v>
      </c>
      <c r="AE129" s="15">
        <v>17</v>
      </c>
      <c r="AF129" s="15">
        <v>23</v>
      </c>
      <c r="AG129" s="15">
        <v>13</v>
      </c>
      <c r="AH129" s="16">
        <v>76</v>
      </c>
      <c r="AI129" s="15">
        <v>31</v>
      </c>
      <c r="AJ129" s="15">
        <v>47</v>
      </c>
      <c r="AK129" s="15">
        <v>29</v>
      </c>
      <c r="AL129" s="15">
        <v>34</v>
      </c>
      <c r="AM129" s="16">
        <v>141</v>
      </c>
      <c r="AN129" s="15">
        <v>24</v>
      </c>
      <c r="AO129" s="15">
        <v>10</v>
      </c>
      <c r="AP129" s="15">
        <v>16</v>
      </c>
      <c r="AQ129" s="16">
        <v>50</v>
      </c>
    </row>
    <row r="130" spans="2:43">
      <c r="B130" s="14" t="s">
        <v>222</v>
      </c>
      <c r="C130" s="15">
        <v>39</v>
      </c>
      <c r="D130" s="15">
        <v>32</v>
      </c>
      <c r="E130" s="15">
        <v>25</v>
      </c>
      <c r="F130" s="15">
        <v>21</v>
      </c>
      <c r="G130" s="16">
        <v>117</v>
      </c>
      <c r="H130" s="71">
        <v>29</v>
      </c>
      <c r="I130" s="57"/>
      <c r="J130" s="15">
        <v>20</v>
      </c>
      <c r="K130" s="15">
        <v>33</v>
      </c>
      <c r="L130" s="71">
        <v>32</v>
      </c>
      <c r="M130" s="57"/>
      <c r="N130" s="16">
        <v>114</v>
      </c>
      <c r="O130" s="15">
        <v>35</v>
      </c>
      <c r="P130" s="15">
        <v>26</v>
      </c>
      <c r="Q130" s="15">
        <v>29</v>
      </c>
      <c r="R130" s="15">
        <v>20</v>
      </c>
      <c r="S130" s="16">
        <v>110</v>
      </c>
      <c r="T130" s="15">
        <v>35</v>
      </c>
      <c r="U130" s="15">
        <v>28</v>
      </c>
      <c r="V130" s="15">
        <v>32</v>
      </c>
      <c r="W130" s="72">
        <v>95</v>
      </c>
      <c r="X130" s="57"/>
      <c r="Y130" s="15">
        <v>50</v>
      </c>
      <c r="Z130" s="15">
        <v>58</v>
      </c>
      <c r="AA130" s="15">
        <v>42</v>
      </c>
      <c r="AB130" s="15">
        <v>33</v>
      </c>
      <c r="AC130" s="16">
        <v>183</v>
      </c>
      <c r="AD130" s="15">
        <v>38</v>
      </c>
      <c r="AE130" s="15">
        <v>49</v>
      </c>
      <c r="AF130" s="15">
        <v>51</v>
      </c>
      <c r="AG130" s="15">
        <v>52</v>
      </c>
      <c r="AH130" s="16">
        <v>190</v>
      </c>
      <c r="AI130" s="15">
        <v>53</v>
      </c>
      <c r="AJ130" s="15">
        <v>43</v>
      </c>
      <c r="AK130" s="15">
        <v>43</v>
      </c>
      <c r="AL130" s="15">
        <v>35</v>
      </c>
      <c r="AM130" s="16">
        <v>174</v>
      </c>
      <c r="AN130" s="15">
        <v>51</v>
      </c>
      <c r="AO130" s="15">
        <v>40</v>
      </c>
      <c r="AP130" s="15">
        <v>52</v>
      </c>
      <c r="AQ130" s="16">
        <v>143</v>
      </c>
    </row>
    <row r="131" spans="2:43">
      <c r="B131" s="14" t="s">
        <v>223</v>
      </c>
      <c r="C131" s="15">
        <v>15</v>
      </c>
      <c r="D131" s="15">
        <v>9</v>
      </c>
      <c r="E131" s="15">
        <v>15</v>
      </c>
      <c r="F131" s="15">
        <v>11</v>
      </c>
      <c r="G131" s="16">
        <v>50</v>
      </c>
      <c r="H131" s="71">
        <v>15</v>
      </c>
      <c r="I131" s="57"/>
      <c r="J131" s="15">
        <v>11</v>
      </c>
      <c r="K131" s="15">
        <v>18</v>
      </c>
      <c r="L131" s="71">
        <v>11</v>
      </c>
      <c r="M131" s="57"/>
      <c r="N131" s="16">
        <v>55</v>
      </c>
      <c r="O131" s="15">
        <v>12</v>
      </c>
      <c r="P131" s="15">
        <v>13</v>
      </c>
      <c r="Q131" s="15">
        <v>8</v>
      </c>
      <c r="R131" s="15">
        <v>14</v>
      </c>
      <c r="S131" s="16">
        <v>47</v>
      </c>
      <c r="T131" s="15">
        <v>14</v>
      </c>
      <c r="U131" s="15">
        <v>13</v>
      </c>
      <c r="V131" s="17" t="s">
        <v>103</v>
      </c>
      <c r="W131" s="72">
        <v>33</v>
      </c>
      <c r="X131" s="57"/>
      <c r="Y131" s="15">
        <v>25</v>
      </c>
      <c r="Z131" s="15">
        <v>12</v>
      </c>
      <c r="AA131" s="15">
        <v>23</v>
      </c>
      <c r="AB131" s="15">
        <v>15</v>
      </c>
      <c r="AC131" s="16">
        <v>75</v>
      </c>
      <c r="AD131" s="15">
        <v>32</v>
      </c>
      <c r="AE131" s="15">
        <v>24</v>
      </c>
      <c r="AF131" s="15">
        <v>32</v>
      </c>
      <c r="AG131" s="15">
        <v>18</v>
      </c>
      <c r="AH131" s="16">
        <v>106</v>
      </c>
      <c r="AI131" s="15">
        <v>20</v>
      </c>
      <c r="AJ131" s="15">
        <v>22</v>
      </c>
      <c r="AK131" s="15">
        <v>17</v>
      </c>
      <c r="AL131" s="15">
        <v>22</v>
      </c>
      <c r="AM131" s="16">
        <v>81</v>
      </c>
      <c r="AN131" s="15">
        <v>21</v>
      </c>
      <c r="AO131" s="15">
        <v>18</v>
      </c>
      <c r="AP131" s="15">
        <v>7</v>
      </c>
      <c r="AQ131" s="16">
        <v>46</v>
      </c>
    </row>
    <row r="132" spans="2:43">
      <c r="B132" s="14" t="s">
        <v>224</v>
      </c>
      <c r="C132" s="15">
        <v>18</v>
      </c>
      <c r="D132" s="15">
        <v>16</v>
      </c>
      <c r="E132" s="15">
        <v>12</v>
      </c>
      <c r="F132" s="15">
        <v>17</v>
      </c>
      <c r="G132" s="16">
        <v>63</v>
      </c>
      <c r="H132" s="71">
        <v>23</v>
      </c>
      <c r="I132" s="57"/>
      <c r="J132" s="15">
        <v>13</v>
      </c>
      <c r="K132" s="15">
        <v>14</v>
      </c>
      <c r="L132" s="71">
        <v>9</v>
      </c>
      <c r="M132" s="57"/>
      <c r="N132" s="16">
        <v>59</v>
      </c>
      <c r="O132" s="15">
        <v>21</v>
      </c>
      <c r="P132" s="15">
        <v>20</v>
      </c>
      <c r="Q132" s="15">
        <v>15</v>
      </c>
      <c r="R132" s="15">
        <v>16</v>
      </c>
      <c r="S132" s="16">
        <v>72</v>
      </c>
      <c r="T132" s="15">
        <v>13</v>
      </c>
      <c r="U132" s="15">
        <v>9</v>
      </c>
      <c r="V132" s="15">
        <v>8</v>
      </c>
      <c r="W132" s="72">
        <v>30</v>
      </c>
      <c r="X132" s="57"/>
      <c r="Y132" s="15">
        <v>30</v>
      </c>
      <c r="Z132" s="15">
        <v>27</v>
      </c>
      <c r="AA132" s="15">
        <v>23</v>
      </c>
      <c r="AB132" s="15">
        <v>32</v>
      </c>
      <c r="AC132" s="16">
        <v>112</v>
      </c>
      <c r="AD132" s="15">
        <v>31</v>
      </c>
      <c r="AE132" s="15">
        <v>26</v>
      </c>
      <c r="AF132" s="15">
        <v>22</v>
      </c>
      <c r="AG132" s="15">
        <v>19</v>
      </c>
      <c r="AH132" s="16">
        <v>98</v>
      </c>
      <c r="AI132" s="15">
        <v>33</v>
      </c>
      <c r="AJ132" s="15">
        <v>28</v>
      </c>
      <c r="AK132" s="15">
        <v>22</v>
      </c>
      <c r="AL132" s="15">
        <v>30</v>
      </c>
      <c r="AM132" s="16">
        <v>113</v>
      </c>
      <c r="AN132" s="15">
        <v>22</v>
      </c>
      <c r="AO132" s="15">
        <v>14</v>
      </c>
      <c r="AP132" s="15">
        <v>17</v>
      </c>
      <c r="AQ132" s="16">
        <v>53</v>
      </c>
    </row>
    <row r="133" spans="2:43">
      <c r="B133" s="14" t="s">
        <v>225</v>
      </c>
      <c r="C133" s="15">
        <v>29</v>
      </c>
      <c r="D133" s="15">
        <v>11</v>
      </c>
      <c r="E133" s="15">
        <v>14</v>
      </c>
      <c r="F133" s="15">
        <v>26</v>
      </c>
      <c r="G133" s="16">
        <v>80</v>
      </c>
      <c r="H133" s="71">
        <v>30</v>
      </c>
      <c r="I133" s="57"/>
      <c r="J133" s="15">
        <v>28</v>
      </c>
      <c r="K133" s="15">
        <v>22</v>
      </c>
      <c r="L133" s="71">
        <v>21</v>
      </c>
      <c r="M133" s="57"/>
      <c r="N133" s="16">
        <v>101</v>
      </c>
      <c r="O133" s="15">
        <v>14</v>
      </c>
      <c r="P133" s="15">
        <v>27</v>
      </c>
      <c r="Q133" s="15">
        <v>29</v>
      </c>
      <c r="R133" s="15">
        <v>28</v>
      </c>
      <c r="S133" s="16">
        <v>98</v>
      </c>
      <c r="T133" s="15">
        <v>20</v>
      </c>
      <c r="U133" s="15">
        <v>20</v>
      </c>
      <c r="V133" s="15">
        <v>33</v>
      </c>
      <c r="W133" s="72">
        <v>73</v>
      </c>
      <c r="X133" s="57"/>
      <c r="Y133" s="15">
        <v>45</v>
      </c>
      <c r="Z133" s="15">
        <v>15</v>
      </c>
      <c r="AA133" s="15">
        <v>16</v>
      </c>
      <c r="AB133" s="15">
        <v>48</v>
      </c>
      <c r="AC133" s="16">
        <v>124</v>
      </c>
      <c r="AD133" s="15">
        <v>49</v>
      </c>
      <c r="AE133" s="15">
        <v>50</v>
      </c>
      <c r="AF133" s="15">
        <v>33</v>
      </c>
      <c r="AG133" s="15">
        <v>26</v>
      </c>
      <c r="AH133" s="16">
        <v>158</v>
      </c>
      <c r="AI133" s="15">
        <v>18</v>
      </c>
      <c r="AJ133" s="15">
        <v>41</v>
      </c>
      <c r="AK133" s="15">
        <v>50</v>
      </c>
      <c r="AL133" s="15">
        <v>44</v>
      </c>
      <c r="AM133" s="16">
        <v>153</v>
      </c>
      <c r="AN133" s="15">
        <v>32</v>
      </c>
      <c r="AO133" s="15">
        <v>35</v>
      </c>
      <c r="AP133" s="15">
        <v>65</v>
      </c>
      <c r="AQ133" s="16">
        <v>132</v>
      </c>
    </row>
    <row r="134" spans="2:43">
      <c r="B134" s="14" t="s">
        <v>226</v>
      </c>
      <c r="C134" s="15">
        <v>16</v>
      </c>
      <c r="D134" s="15">
        <v>15</v>
      </c>
      <c r="E134" s="15">
        <v>15</v>
      </c>
      <c r="F134" s="15">
        <v>8</v>
      </c>
      <c r="G134" s="16">
        <v>54</v>
      </c>
      <c r="H134" s="71">
        <v>12</v>
      </c>
      <c r="I134" s="57"/>
      <c r="J134" s="15">
        <v>26</v>
      </c>
      <c r="K134" s="15">
        <v>19</v>
      </c>
      <c r="L134" s="71">
        <v>10</v>
      </c>
      <c r="M134" s="57"/>
      <c r="N134" s="16">
        <v>67</v>
      </c>
      <c r="O134" s="15">
        <v>7</v>
      </c>
      <c r="P134" s="15">
        <v>8</v>
      </c>
      <c r="Q134" s="15">
        <v>7</v>
      </c>
      <c r="R134" s="15">
        <v>10</v>
      </c>
      <c r="S134" s="16">
        <v>32</v>
      </c>
      <c r="T134" s="15">
        <v>13</v>
      </c>
      <c r="U134" s="15">
        <v>8</v>
      </c>
      <c r="V134" s="15">
        <v>10</v>
      </c>
      <c r="W134" s="72">
        <v>31</v>
      </c>
      <c r="X134" s="57"/>
      <c r="Y134" s="15">
        <v>22</v>
      </c>
      <c r="Z134" s="15">
        <v>24</v>
      </c>
      <c r="AA134" s="15">
        <v>22</v>
      </c>
      <c r="AB134" s="15">
        <v>20</v>
      </c>
      <c r="AC134" s="16">
        <v>88</v>
      </c>
      <c r="AD134" s="15">
        <v>17</v>
      </c>
      <c r="AE134" s="15">
        <v>36</v>
      </c>
      <c r="AF134" s="15">
        <v>21</v>
      </c>
      <c r="AG134" s="15">
        <v>15</v>
      </c>
      <c r="AH134" s="16">
        <v>89</v>
      </c>
      <c r="AI134" s="15">
        <v>13</v>
      </c>
      <c r="AJ134" s="15">
        <v>11</v>
      </c>
      <c r="AK134" s="15">
        <v>12</v>
      </c>
      <c r="AL134" s="15">
        <v>11</v>
      </c>
      <c r="AM134" s="16">
        <v>47</v>
      </c>
      <c r="AN134" s="15">
        <v>21</v>
      </c>
      <c r="AO134" s="15">
        <v>10</v>
      </c>
      <c r="AP134" s="15">
        <v>17</v>
      </c>
      <c r="AQ134" s="16">
        <v>48</v>
      </c>
    </row>
    <row r="135" spans="2:43">
      <c r="B135" s="14" t="s">
        <v>227</v>
      </c>
      <c r="C135" s="15">
        <v>16</v>
      </c>
      <c r="D135" s="15">
        <v>10</v>
      </c>
      <c r="E135" s="15">
        <v>22</v>
      </c>
      <c r="F135" s="15">
        <v>10</v>
      </c>
      <c r="G135" s="16">
        <v>58</v>
      </c>
      <c r="H135" s="71">
        <v>24</v>
      </c>
      <c r="I135" s="57"/>
      <c r="J135" s="15">
        <v>19</v>
      </c>
      <c r="K135" s="15">
        <v>21</v>
      </c>
      <c r="L135" s="71">
        <v>19</v>
      </c>
      <c r="M135" s="57"/>
      <c r="N135" s="16">
        <v>83</v>
      </c>
      <c r="O135" s="15">
        <v>14</v>
      </c>
      <c r="P135" s="15">
        <v>14</v>
      </c>
      <c r="Q135" s="15">
        <v>14</v>
      </c>
      <c r="R135" s="15">
        <v>16</v>
      </c>
      <c r="S135" s="16">
        <v>58</v>
      </c>
      <c r="T135" s="15">
        <v>22</v>
      </c>
      <c r="U135" s="15">
        <v>17</v>
      </c>
      <c r="V135" s="15">
        <v>12</v>
      </c>
      <c r="W135" s="72">
        <v>51</v>
      </c>
      <c r="X135" s="57"/>
      <c r="Y135" s="15">
        <v>21</v>
      </c>
      <c r="Z135" s="15">
        <v>18</v>
      </c>
      <c r="AA135" s="15">
        <v>29</v>
      </c>
      <c r="AB135" s="15">
        <v>12</v>
      </c>
      <c r="AC135" s="16">
        <v>80</v>
      </c>
      <c r="AD135" s="15">
        <v>59</v>
      </c>
      <c r="AE135" s="15">
        <v>25</v>
      </c>
      <c r="AF135" s="15">
        <v>37</v>
      </c>
      <c r="AG135" s="15">
        <v>24</v>
      </c>
      <c r="AH135" s="16">
        <v>145</v>
      </c>
      <c r="AI135" s="15">
        <v>19</v>
      </c>
      <c r="AJ135" s="15">
        <v>25</v>
      </c>
      <c r="AK135" s="15">
        <v>20</v>
      </c>
      <c r="AL135" s="15">
        <v>21</v>
      </c>
      <c r="AM135" s="16">
        <v>85</v>
      </c>
      <c r="AN135" s="15">
        <v>41</v>
      </c>
      <c r="AO135" s="15">
        <v>28</v>
      </c>
      <c r="AP135" s="15">
        <v>16</v>
      </c>
      <c r="AQ135" s="16">
        <v>85</v>
      </c>
    </row>
    <row r="136" spans="2:43">
      <c r="B136" s="14" t="s">
        <v>228</v>
      </c>
      <c r="C136" s="15">
        <v>52</v>
      </c>
      <c r="D136" s="15">
        <v>45</v>
      </c>
      <c r="E136" s="15">
        <v>39</v>
      </c>
      <c r="F136" s="15">
        <v>55</v>
      </c>
      <c r="G136" s="16">
        <v>191</v>
      </c>
      <c r="H136" s="71">
        <v>57</v>
      </c>
      <c r="I136" s="57"/>
      <c r="J136" s="15">
        <v>43</v>
      </c>
      <c r="K136" s="15">
        <v>24</v>
      </c>
      <c r="L136" s="71">
        <v>33</v>
      </c>
      <c r="M136" s="57"/>
      <c r="N136" s="16">
        <v>157</v>
      </c>
      <c r="O136" s="15">
        <v>43</v>
      </c>
      <c r="P136" s="15">
        <v>38</v>
      </c>
      <c r="Q136" s="15">
        <v>42</v>
      </c>
      <c r="R136" s="15">
        <v>34</v>
      </c>
      <c r="S136" s="16">
        <v>157</v>
      </c>
      <c r="T136" s="15">
        <v>42</v>
      </c>
      <c r="U136" s="15">
        <v>45</v>
      </c>
      <c r="V136" s="15">
        <v>47</v>
      </c>
      <c r="W136" s="72">
        <v>134</v>
      </c>
      <c r="X136" s="57"/>
      <c r="Y136" s="15">
        <v>92</v>
      </c>
      <c r="Z136" s="15">
        <v>72</v>
      </c>
      <c r="AA136" s="15">
        <v>53</v>
      </c>
      <c r="AB136" s="15">
        <v>100</v>
      </c>
      <c r="AC136" s="16">
        <v>317</v>
      </c>
      <c r="AD136" s="15">
        <v>101</v>
      </c>
      <c r="AE136" s="15">
        <v>68</v>
      </c>
      <c r="AF136" s="15">
        <v>32</v>
      </c>
      <c r="AG136" s="15">
        <v>49</v>
      </c>
      <c r="AH136" s="16">
        <v>250</v>
      </c>
      <c r="AI136" s="15">
        <v>73</v>
      </c>
      <c r="AJ136" s="15">
        <v>58</v>
      </c>
      <c r="AK136" s="15">
        <v>79</v>
      </c>
      <c r="AL136" s="15">
        <v>58</v>
      </c>
      <c r="AM136" s="16">
        <v>268</v>
      </c>
      <c r="AN136" s="15">
        <v>65</v>
      </c>
      <c r="AO136" s="15">
        <v>80</v>
      </c>
      <c r="AP136" s="15">
        <v>65</v>
      </c>
      <c r="AQ136" s="16">
        <v>210</v>
      </c>
    </row>
    <row r="137" spans="2:43">
      <c r="B137" s="14" t="s">
        <v>229</v>
      </c>
      <c r="C137" s="15">
        <v>21</v>
      </c>
      <c r="D137" s="15">
        <v>17</v>
      </c>
      <c r="E137" s="15">
        <v>16</v>
      </c>
      <c r="F137" s="15">
        <v>14</v>
      </c>
      <c r="G137" s="16">
        <v>68</v>
      </c>
      <c r="H137" s="71">
        <v>18</v>
      </c>
      <c r="I137" s="57"/>
      <c r="J137" s="15">
        <v>15</v>
      </c>
      <c r="K137" s="15">
        <v>19</v>
      </c>
      <c r="L137" s="71">
        <v>13</v>
      </c>
      <c r="M137" s="57"/>
      <c r="N137" s="16">
        <v>65</v>
      </c>
      <c r="O137" s="15">
        <v>21</v>
      </c>
      <c r="P137" s="15">
        <v>11</v>
      </c>
      <c r="Q137" s="15">
        <v>16</v>
      </c>
      <c r="R137" s="15">
        <v>8</v>
      </c>
      <c r="S137" s="16">
        <v>56</v>
      </c>
      <c r="T137" s="15">
        <v>9</v>
      </c>
      <c r="U137" s="15">
        <v>13</v>
      </c>
      <c r="V137" s="15">
        <v>7</v>
      </c>
      <c r="W137" s="72">
        <v>29</v>
      </c>
      <c r="X137" s="57"/>
      <c r="Y137" s="15">
        <v>36</v>
      </c>
      <c r="Z137" s="15">
        <v>29</v>
      </c>
      <c r="AA137" s="15">
        <v>22</v>
      </c>
      <c r="AB137" s="15">
        <v>18</v>
      </c>
      <c r="AC137" s="16">
        <v>105</v>
      </c>
      <c r="AD137" s="15">
        <v>35</v>
      </c>
      <c r="AE137" s="15">
        <v>20</v>
      </c>
      <c r="AF137" s="15">
        <v>36</v>
      </c>
      <c r="AG137" s="15">
        <v>18</v>
      </c>
      <c r="AH137" s="16">
        <v>109</v>
      </c>
      <c r="AI137" s="15">
        <v>39</v>
      </c>
      <c r="AJ137" s="15">
        <v>26</v>
      </c>
      <c r="AK137" s="15">
        <v>29</v>
      </c>
      <c r="AL137" s="15">
        <v>17</v>
      </c>
      <c r="AM137" s="16">
        <v>111</v>
      </c>
      <c r="AN137" s="15">
        <v>10</v>
      </c>
      <c r="AO137" s="15">
        <v>18</v>
      </c>
      <c r="AP137" s="15">
        <v>10</v>
      </c>
      <c r="AQ137" s="16">
        <v>38</v>
      </c>
    </row>
    <row r="138" spans="2:43">
      <c r="B138" s="14" t="s">
        <v>230</v>
      </c>
      <c r="C138" s="15">
        <v>25</v>
      </c>
      <c r="D138" s="15">
        <v>25</v>
      </c>
      <c r="E138" s="15">
        <v>21</v>
      </c>
      <c r="F138" s="15">
        <v>15</v>
      </c>
      <c r="G138" s="16">
        <v>86</v>
      </c>
      <c r="H138" s="71">
        <v>31</v>
      </c>
      <c r="I138" s="57"/>
      <c r="J138" s="15">
        <v>32</v>
      </c>
      <c r="K138" s="15">
        <v>35</v>
      </c>
      <c r="L138" s="71">
        <v>18</v>
      </c>
      <c r="M138" s="57"/>
      <c r="N138" s="16">
        <v>116</v>
      </c>
      <c r="O138" s="15">
        <v>22</v>
      </c>
      <c r="P138" s="15">
        <v>29</v>
      </c>
      <c r="Q138" s="15">
        <v>22</v>
      </c>
      <c r="R138" s="15">
        <v>22</v>
      </c>
      <c r="S138" s="16">
        <v>95</v>
      </c>
      <c r="T138" s="15">
        <v>15</v>
      </c>
      <c r="U138" s="15">
        <v>16</v>
      </c>
      <c r="V138" s="15">
        <v>28</v>
      </c>
      <c r="W138" s="72">
        <v>59</v>
      </c>
      <c r="X138" s="57"/>
      <c r="Y138" s="15">
        <v>37</v>
      </c>
      <c r="Z138" s="15">
        <v>33</v>
      </c>
      <c r="AA138" s="15">
        <v>32</v>
      </c>
      <c r="AB138" s="15">
        <v>24</v>
      </c>
      <c r="AC138" s="16">
        <v>126</v>
      </c>
      <c r="AD138" s="15">
        <v>54</v>
      </c>
      <c r="AE138" s="15">
        <v>52</v>
      </c>
      <c r="AF138" s="15">
        <v>56</v>
      </c>
      <c r="AG138" s="15">
        <v>29</v>
      </c>
      <c r="AH138" s="16">
        <v>191</v>
      </c>
      <c r="AI138" s="15">
        <v>35</v>
      </c>
      <c r="AJ138" s="15">
        <v>42</v>
      </c>
      <c r="AK138" s="15">
        <v>40</v>
      </c>
      <c r="AL138" s="15">
        <v>32</v>
      </c>
      <c r="AM138" s="16">
        <v>149</v>
      </c>
      <c r="AN138" s="15">
        <v>26</v>
      </c>
      <c r="AO138" s="15">
        <v>27</v>
      </c>
      <c r="AP138" s="15">
        <v>48</v>
      </c>
      <c r="AQ138" s="16">
        <v>101</v>
      </c>
    </row>
    <row r="139" spans="2:43">
      <c r="B139" s="14" t="s">
        <v>231</v>
      </c>
      <c r="C139" s="15">
        <v>34</v>
      </c>
      <c r="D139" s="15">
        <v>33</v>
      </c>
      <c r="E139" s="15">
        <v>33</v>
      </c>
      <c r="F139" s="15">
        <v>39</v>
      </c>
      <c r="G139" s="16">
        <v>139</v>
      </c>
      <c r="H139" s="71">
        <v>41</v>
      </c>
      <c r="I139" s="57"/>
      <c r="J139" s="15">
        <v>28</v>
      </c>
      <c r="K139" s="15">
        <v>38</v>
      </c>
      <c r="L139" s="71">
        <v>22</v>
      </c>
      <c r="M139" s="57"/>
      <c r="N139" s="16">
        <v>129</v>
      </c>
      <c r="O139" s="15">
        <v>33</v>
      </c>
      <c r="P139" s="15">
        <v>31</v>
      </c>
      <c r="Q139" s="15">
        <v>42</v>
      </c>
      <c r="R139" s="15">
        <v>43</v>
      </c>
      <c r="S139" s="16">
        <v>149</v>
      </c>
      <c r="T139" s="15">
        <v>32</v>
      </c>
      <c r="U139" s="15">
        <v>19</v>
      </c>
      <c r="V139" s="15">
        <v>26</v>
      </c>
      <c r="W139" s="72">
        <v>77</v>
      </c>
      <c r="X139" s="57"/>
      <c r="Y139" s="15">
        <v>55</v>
      </c>
      <c r="Z139" s="15">
        <v>49</v>
      </c>
      <c r="AA139" s="15">
        <v>67</v>
      </c>
      <c r="AB139" s="15">
        <v>60</v>
      </c>
      <c r="AC139" s="16">
        <v>231</v>
      </c>
      <c r="AD139" s="15">
        <v>63</v>
      </c>
      <c r="AE139" s="15">
        <v>46</v>
      </c>
      <c r="AF139" s="15">
        <v>60</v>
      </c>
      <c r="AG139" s="15">
        <v>37</v>
      </c>
      <c r="AH139" s="16">
        <v>206</v>
      </c>
      <c r="AI139" s="15">
        <v>56</v>
      </c>
      <c r="AJ139" s="15">
        <v>50</v>
      </c>
      <c r="AK139" s="15">
        <v>64</v>
      </c>
      <c r="AL139" s="15">
        <v>66</v>
      </c>
      <c r="AM139" s="16">
        <v>236</v>
      </c>
      <c r="AN139" s="15">
        <v>63</v>
      </c>
      <c r="AO139" s="15">
        <v>31</v>
      </c>
      <c r="AP139" s="15">
        <v>47</v>
      </c>
      <c r="AQ139" s="16">
        <v>141</v>
      </c>
    </row>
    <row r="140" spans="2:43">
      <c r="B140" s="14" t="s">
        <v>232</v>
      </c>
      <c r="C140" s="15">
        <v>48</v>
      </c>
      <c r="D140" s="15">
        <v>35</v>
      </c>
      <c r="E140" s="15">
        <v>33</v>
      </c>
      <c r="F140" s="15">
        <v>39</v>
      </c>
      <c r="G140" s="16">
        <v>155</v>
      </c>
      <c r="H140" s="71">
        <v>41</v>
      </c>
      <c r="I140" s="57"/>
      <c r="J140" s="15">
        <v>45</v>
      </c>
      <c r="K140" s="15">
        <v>51</v>
      </c>
      <c r="L140" s="71">
        <v>34</v>
      </c>
      <c r="M140" s="57"/>
      <c r="N140" s="16">
        <v>171</v>
      </c>
      <c r="O140" s="15">
        <v>38</v>
      </c>
      <c r="P140" s="15">
        <v>43</v>
      </c>
      <c r="Q140" s="15">
        <v>44</v>
      </c>
      <c r="R140" s="15">
        <v>24</v>
      </c>
      <c r="S140" s="16">
        <v>149</v>
      </c>
      <c r="T140" s="15">
        <v>20</v>
      </c>
      <c r="U140" s="15">
        <v>18</v>
      </c>
      <c r="V140" s="15">
        <v>30</v>
      </c>
      <c r="W140" s="72">
        <v>68</v>
      </c>
      <c r="X140" s="57"/>
      <c r="Y140" s="15">
        <v>76</v>
      </c>
      <c r="Z140" s="15">
        <v>67</v>
      </c>
      <c r="AA140" s="15">
        <v>55</v>
      </c>
      <c r="AB140" s="15">
        <v>51</v>
      </c>
      <c r="AC140" s="16">
        <v>249</v>
      </c>
      <c r="AD140" s="15">
        <v>71</v>
      </c>
      <c r="AE140" s="15">
        <v>65</v>
      </c>
      <c r="AF140" s="15">
        <v>82</v>
      </c>
      <c r="AG140" s="15">
        <v>55</v>
      </c>
      <c r="AH140" s="16">
        <v>273</v>
      </c>
      <c r="AI140" s="15">
        <v>61</v>
      </c>
      <c r="AJ140" s="15">
        <v>63</v>
      </c>
      <c r="AK140" s="15">
        <v>75</v>
      </c>
      <c r="AL140" s="15">
        <v>32</v>
      </c>
      <c r="AM140" s="16">
        <v>231</v>
      </c>
      <c r="AN140" s="15">
        <v>28</v>
      </c>
      <c r="AO140" s="15">
        <v>27</v>
      </c>
      <c r="AP140" s="15">
        <v>42</v>
      </c>
      <c r="AQ140" s="16">
        <v>97</v>
      </c>
    </row>
    <row r="141" spans="2:43">
      <c r="B141" s="14" t="s">
        <v>233</v>
      </c>
      <c r="C141" s="15">
        <v>45</v>
      </c>
      <c r="D141" s="15">
        <v>58</v>
      </c>
      <c r="E141" s="15">
        <v>48</v>
      </c>
      <c r="F141" s="15">
        <v>45</v>
      </c>
      <c r="G141" s="16">
        <v>196</v>
      </c>
      <c r="H141" s="71">
        <v>46</v>
      </c>
      <c r="I141" s="57"/>
      <c r="J141" s="15">
        <v>46</v>
      </c>
      <c r="K141" s="15">
        <v>27</v>
      </c>
      <c r="L141" s="71">
        <v>41</v>
      </c>
      <c r="M141" s="57"/>
      <c r="N141" s="16">
        <v>160</v>
      </c>
      <c r="O141" s="15">
        <v>29</v>
      </c>
      <c r="P141" s="15">
        <v>38</v>
      </c>
      <c r="Q141" s="15">
        <v>42</v>
      </c>
      <c r="R141" s="15">
        <v>30</v>
      </c>
      <c r="S141" s="16">
        <v>139</v>
      </c>
      <c r="T141" s="15">
        <v>26</v>
      </c>
      <c r="U141" s="15">
        <v>25</v>
      </c>
      <c r="V141" s="15">
        <v>19</v>
      </c>
      <c r="W141" s="72">
        <v>70</v>
      </c>
      <c r="X141" s="57"/>
      <c r="Y141" s="15">
        <v>78</v>
      </c>
      <c r="Z141" s="15">
        <v>115</v>
      </c>
      <c r="AA141" s="15">
        <v>90</v>
      </c>
      <c r="AB141" s="15">
        <v>73</v>
      </c>
      <c r="AC141" s="16">
        <v>356</v>
      </c>
      <c r="AD141" s="15">
        <v>83</v>
      </c>
      <c r="AE141" s="15">
        <v>64</v>
      </c>
      <c r="AF141" s="15">
        <v>49</v>
      </c>
      <c r="AG141" s="15">
        <v>70</v>
      </c>
      <c r="AH141" s="16">
        <v>266</v>
      </c>
      <c r="AI141" s="15">
        <v>44</v>
      </c>
      <c r="AJ141" s="15">
        <v>71</v>
      </c>
      <c r="AK141" s="15">
        <v>75</v>
      </c>
      <c r="AL141" s="15">
        <v>52</v>
      </c>
      <c r="AM141" s="16">
        <v>242</v>
      </c>
      <c r="AN141" s="15">
        <v>47</v>
      </c>
      <c r="AO141" s="15">
        <v>38</v>
      </c>
      <c r="AP141" s="15">
        <v>30</v>
      </c>
      <c r="AQ141" s="16">
        <v>115</v>
      </c>
    </row>
    <row r="142" spans="2:43">
      <c r="B142" s="14" t="s">
        <v>234</v>
      </c>
      <c r="C142" s="15">
        <v>60</v>
      </c>
      <c r="D142" s="15">
        <v>49</v>
      </c>
      <c r="E142" s="15">
        <v>49</v>
      </c>
      <c r="F142" s="15">
        <v>39</v>
      </c>
      <c r="G142" s="16">
        <v>197</v>
      </c>
      <c r="H142" s="71">
        <v>29</v>
      </c>
      <c r="I142" s="57"/>
      <c r="J142" s="15">
        <v>36</v>
      </c>
      <c r="K142" s="15">
        <v>41</v>
      </c>
      <c r="L142" s="71">
        <v>42</v>
      </c>
      <c r="M142" s="57"/>
      <c r="N142" s="16">
        <v>148</v>
      </c>
      <c r="O142" s="15">
        <v>49</v>
      </c>
      <c r="P142" s="15">
        <v>65</v>
      </c>
      <c r="Q142" s="15">
        <v>47</v>
      </c>
      <c r="R142" s="15">
        <v>34</v>
      </c>
      <c r="S142" s="16">
        <v>195</v>
      </c>
      <c r="T142" s="15">
        <v>54</v>
      </c>
      <c r="U142" s="15">
        <v>25</v>
      </c>
      <c r="V142" s="15">
        <v>40</v>
      </c>
      <c r="W142" s="72">
        <v>119</v>
      </c>
      <c r="X142" s="57"/>
      <c r="Y142" s="15">
        <v>100</v>
      </c>
      <c r="Z142" s="15">
        <v>71</v>
      </c>
      <c r="AA142" s="15">
        <v>96</v>
      </c>
      <c r="AB142" s="15">
        <v>70</v>
      </c>
      <c r="AC142" s="16">
        <v>337</v>
      </c>
      <c r="AD142" s="15">
        <v>35</v>
      </c>
      <c r="AE142" s="15">
        <v>64</v>
      </c>
      <c r="AF142" s="15">
        <v>67</v>
      </c>
      <c r="AG142" s="15">
        <v>72</v>
      </c>
      <c r="AH142" s="16">
        <v>238</v>
      </c>
      <c r="AI142" s="15">
        <v>93</v>
      </c>
      <c r="AJ142" s="15">
        <v>97</v>
      </c>
      <c r="AK142" s="15">
        <v>86</v>
      </c>
      <c r="AL142" s="15">
        <v>61</v>
      </c>
      <c r="AM142" s="16">
        <v>337</v>
      </c>
      <c r="AN142" s="15">
        <v>91</v>
      </c>
      <c r="AO142" s="15">
        <v>41</v>
      </c>
      <c r="AP142" s="15">
        <v>53</v>
      </c>
      <c r="AQ142" s="16">
        <v>185</v>
      </c>
    </row>
    <row r="143" spans="2:43">
      <c r="B143" s="14" t="s">
        <v>235</v>
      </c>
      <c r="C143" s="15">
        <v>24</v>
      </c>
      <c r="D143" s="15">
        <v>19</v>
      </c>
      <c r="E143" s="15">
        <v>18</v>
      </c>
      <c r="F143" s="15">
        <v>12</v>
      </c>
      <c r="G143" s="16">
        <v>73</v>
      </c>
      <c r="H143" s="71">
        <v>11</v>
      </c>
      <c r="I143" s="57"/>
      <c r="J143" s="15">
        <v>16</v>
      </c>
      <c r="K143" s="15">
        <v>14</v>
      </c>
      <c r="L143" s="71">
        <v>18</v>
      </c>
      <c r="M143" s="57"/>
      <c r="N143" s="16">
        <v>59</v>
      </c>
      <c r="O143" s="15">
        <v>15</v>
      </c>
      <c r="P143" s="17" t="s">
        <v>103</v>
      </c>
      <c r="Q143" s="15">
        <v>18</v>
      </c>
      <c r="R143" s="15">
        <v>13</v>
      </c>
      <c r="S143" s="16">
        <v>52</v>
      </c>
      <c r="T143" s="15">
        <v>7</v>
      </c>
      <c r="U143" s="15">
        <v>15</v>
      </c>
      <c r="V143" s="15">
        <v>15</v>
      </c>
      <c r="W143" s="72">
        <v>37</v>
      </c>
      <c r="X143" s="57"/>
      <c r="Y143" s="15">
        <v>59</v>
      </c>
      <c r="Z143" s="15">
        <v>23</v>
      </c>
      <c r="AA143" s="15">
        <v>38</v>
      </c>
      <c r="AB143" s="15">
        <v>16</v>
      </c>
      <c r="AC143" s="16">
        <v>136</v>
      </c>
      <c r="AD143" s="15">
        <v>13</v>
      </c>
      <c r="AE143" s="15">
        <v>24</v>
      </c>
      <c r="AF143" s="15">
        <v>18</v>
      </c>
      <c r="AG143" s="15">
        <v>31</v>
      </c>
      <c r="AH143" s="16">
        <v>86</v>
      </c>
      <c r="AI143" s="15">
        <v>31</v>
      </c>
      <c r="AJ143" s="15">
        <v>9</v>
      </c>
      <c r="AK143" s="15">
        <v>29</v>
      </c>
      <c r="AL143" s="15">
        <v>17</v>
      </c>
      <c r="AM143" s="16">
        <v>86</v>
      </c>
      <c r="AN143" s="15">
        <v>11</v>
      </c>
      <c r="AO143" s="15">
        <v>21</v>
      </c>
      <c r="AP143" s="15">
        <v>27</v>
      </c>
      <c r="AQ143" s="16">
        <v>59</v>
      </c>
    </row>
    <row r="144" spans="2:43">
      <c r="B144" s="14" t="s">
        <v>236</v>
      </c>
      <c r="C144" s="15">
        <v>25</v>
      </c>
      <c r="D144" s="15">
        <v>24</v>
      </c>
      <c r="E144" s="15">
        <v>30</v>
      </c>
      <c r="F144" s="15">
        <v>35</v>
      </c>
      <c r="G144" s="16">
        <v>114</v>
      </c>
      <c r="H144" s="71">
        <v>34</v>
      </c>
      <c r="I144" s="57"/>
      <c r="J144" s="15">
        <v>34</v>
      </c>
      <c r="K144" s="15">
        <v>26</v>
      </c>
      <c r="L144" s="71">
        <v>35</v>
      </c>
      <c r="M144" s="57"/>
      <c r="N144" s="16">
        <v>129</v>
      </c>
      <c r="O144" s="15">
        <v>29</v>
      </c>
      <c r="P144" s="15">
        <v>28</v>
      </c>
      <c r="Q144" s="15">
        <v>29</v>
      </c>
      <c r="R144" s="15">
        <v>20</v>
      </c>
      <c r="S144" s="16">
        <v>106</v>
      </c>
      <c r="T144" s="15">
        <v>32</v>
      </c>
      <c r="U144" s="15">
        <v>22</v>
      </c>
      <c r="V144" s="15">
        <v>21</v>
      </c>
      <c r="W144" s="72">
        <v>75</v>
      </c>
      <c r="X144" s="57"/>
      <c r="Y144" s="15">
        <v>44</v>
      </c>
      <c r="Z144" s="15">
        <v>46</v>
      </c>
      <c r="AA144" s="15">
        <v>62</v>
      </c>
      <c r="AB144" s="15">
        <v>57</v>
      </c>
      <c r="AC144" s="16">
        <v>209</v>
      </c>
      <c r="AD144" s="15">
        <v>59</v>
      </c>
      <c r="AE144" s="15">
        <v>59</v>
      </c>
      <c r="AF144" s="15">
        <v>42</v>
      </c>
      <c r="AG144" s="15">
        <v>49</v>
      </c>
      <c r="AH144" s="16">
        <v>209</v>
      </c>
      <c r="AI144" s="15">
        <v>50</v>
      </c>
      <c r="AJ144" s="15">
        <v>49</v>
      </c>
      <c r="AK144" s="15">
        <v>44</v>
      </c>
      <c r="AL144" s="15">
        <v>29</v>
      </c>
      <c r="AM144" s="16">
        <v>172</v>
      </c>
      <c r="AN144" s="15">
        <v>60</v>
      </c>
      <c r="AO144" s="15">
        <v>32</v>
      </c>
      <c r="AP144" s="15">
        <v>35</v>
      </c>
      <c r="AQ144" s="16">
        <v>127</v>
      </c>
    </row>
    <row r="145" spans="2:43">
      <c r="B145" s="14" t="s">
        <v>237</v>
      </c>
      <c r="C145" s="15">
        <v>11</v>
      </c>
      <c r="D145" s="15">
        <v>13</v>
      </c>
      <c r="E145" s="15">
        <v>13</v>
      </c>
      <c r="F145" s="15">
        <v>16</v>
      </c>
      <c r="G145" s="16">
        <v>53</v>
      </c>
      <c r="H145" s="71">
        <v>12</v>
      </c>
      <c r="I145" s="57"/>
      <c r="J145" s="15">
        <v>13</v>
      </c>
      <c r="K145" s="15">
        <v>10</v>
      </c>
      <c r="L145" s="71">
        <v>15</v>
      </c>
      <c r="M145" s="57"/>
      <c r="N145" s="16">
        <v>50</v>
      </c>
      <c r="O145" s="15">
        <v>16</v>
      </c>
      <c r="P145" s="15">
        <v>19</v>
      </c>
      <c r="Q145" s="15">
        <v>9</v>
      </c>
      <c r="R145" s="15">
        <v>15</v>
      </c>
      <c r="S145" s="16">
        <v>59</v>
      </c>
      <c r="T145" s="15">
        <v>11</v>
      </c>
      <c r="U145" s="15">
        <v>15</v>
      </c>
      <c r="V145" s="15">
        <v>18</v>
      </c>
      <c r="W145" s="72">
        <v>44</v>
      </c>
      <c r="X145" s="57"/>
      <c r="Y145" s="15">
        <v>16</v>
      </c>
      <c r="Z145" s="15">
        <v>22</v>
      </c>
      <c r="AA145" s="15">
        <v>27</v>
      </c>
      <c r="AB145" s="15">
        <v>21</v>
      </c>
      <c r="AC145" s="16">
        <v>86</v>
      </c>
      <c r="AD145" s="15">
        <v>18</v>
      </c>
      <c r="AE145" s="15">
        <v>22</v>
      </c>
      <c r="AF145" s="15">
        <v>12</v>
      </c>
      <c r="AG145" s="15">
        <v>25</v>
      </c>
      <c r="AH145" s="16">
        <v>77</v>
      </c>
      <c r="AI145" s="15">
        <v>26</v>
      </c>
      <c r="AJ145" s="15">
        <v>34</v>
      </c>
      <c r="AK145" s="15">
        <v>18</v>
      </c>
      <c r="AL145" s="15">
        <v>30</v>
      </c>
      <c r="AM145" s="16">
        <v>108</v>
      </c>
      <c r="AN145" s="15">
        <v>19</v>
      </c>
      <c r="AO145" s="15">
        <v>16</v>
      </c>
      <c r="AP145" s="15">
        <v>34</v>
      </c>
      <c r="AQ145" s="16">
        <v>69</v>
      </c>
    </row>
    <row r="146" spans="2:43">
      <c r="B146" s="14" t="s">
        <v>238</v>
      </c>
      <c r="C146" s="15">
        <v>15</v>
      </c>
      <c r="D146" s="15">
        <v>19</v>
      </c>
      <c r="E146" s="15">
        <v>16</v>
      </c>
      <c r="F146" s="15">
        <v>16</v>
      </c>
      <c r="G146" s="16">
        <v>66</v>
      </c>
      <c r="H146" s="71">
        <v>15</v>
      </c>
      <c r="I146" s="57"/>
      <c r="J146" s="15">
        <v>14</v>
      </c>
      <c r="K146" s="15">
        <v>11</v>
      </c>
      <c r="L146" s="71">
        <v>22</v>
      </c>
      <c r="M146" s="57"/>
      <c r="N146" s="16">
        <v>62</v>
      </c>
      <c r="O146" s="15">
        <v>15</v>
      </c>
      <c r="P146" s="15">
        <v>7</v>
      </c>
      <c r="Q146" s="15">
        <v>12</v>
      </c>
      <c r="R146" s="15">
        <v>12</v>
      </c>
      <c r="S146" s="16">
        <v>46</v>
      </c>
      <c r="T146" s="15">
        <v>15</v>
      </c>
      <c r="U146" s="15">
        <v>12</v>
      </c>
      <c r="V146" s="15">
        <v>7</v>
      </c>
      <c r="W146" s="72">
        <v>34</v>
      </c>
      <c r="X146" s="57"/>
      <c r="Y146" s="15">
        <v>23</v>
      </c>
      <c r="Z146" s="15">
        <v>24</v>
      </c>
      <c r="AA146" s="15">
        <v>28</v>
      </c>
      <c r="AB146" s="15">
        <v>25</v>
      </c>
      <c r="AC146" s="16">
        <v>100</v>
      </c>
      <c r="AD146" s="15">
        <v>33</v>
      </c>
      <c r="AE146" s="15">
        <v>24</v>
      </c>
      <c r="AF146" s="15">
        <v>23</v>
      </c>
      <c r="AG146" s="15">
        <v>37</v>
      </c>
      <c r="AH146" s="16">
        <v>117</v>
      </c>
      <c r="AI146" s="15">
        <v>24</v>
      </c>
      <c r="AJ146" s="15">
        <v>13</v>
      </c>
      <c r="AK146" s="15">
        <v>16</v>
      </c>
      <c r="AL146" s="15">
        <v>18</v>
      </c>
      <c r="AM146" s="16">
        <v>71</v>
      </c>
      <c r="AN146" s="15">
        <v>22</v>
      </c>
      <c r="AO146" s="15">
        <v>16</v>
      </c>
      <c r="AP146" s="15">
        <v>11</v>
      </c>
      <c r="AQ146" s="16">
        <v>49</v>
      </c>
    </row>
    <row r="147" spans="2:43">
      <c r="B147" s="14" t="s">
        <v>239</v>
      </c>
      <c r="C147" s="15">
        <v>18</v>
      </c>
      <c r="D147" s="15">
        <v>14</v>
      </c>
      <c r="E147" s="15">
        <v>15</v>
      </c>
      <c r="F147" s="15">
        <v>16</v>
      </c>
      <c r="G147" s="16">
        <v>63</v>
      </c>
      <c r="H147" s="71">
        <v>16</v>
      </c>
      <c r="I147" s="57"/>
      <c r="J147" s="15">
        <v>11</v>
      </c>
      <c r="K147" s="15">
        <v>16</v>
      </c>
      <c r="L147" s="71">
        <v>21</v>
      </c>
      <c r="M147" s="57"/>
      <c r="N147" s="16">
        <v>64</v>
      </c>
      <c r="O147" s="15">
        <v>12</v>
      </c>
      <c r="P147" s="15">
        <v>7</v>
      </c>
      <c r="Q147" s="15">
        <v>16</v>
      </c>
      <c r="R147" s="15">
        <v>11</v>
      </c>
      <c r="S147" s="16">
        <v>46</v>
      </c>
      <c r="T147" s="15">
        <v>9</v>
      </c>
      <c r="U147" s="15">
        <v>10</v>
      </c>
      <c r="V147" s="15">
        <v>12</v>
      </c>
      <c r="W147" s="72">
        <v>31</v>
      </c>
      <c r="X147" s="57"/>
      <c r="Y147" s="15">
        <v>25</v>
      </c>
      <c r="Z147" s="15">
        <v>22</v>
      </c>
      <c r="AA147" s="15">
        <v>27</v>
      </c>
      <c r="AB147" s="15">
        <v>29</v>
      </c>
      <c r="AC147" s="16">
        <v>103</v>
      </c>
      <c r="AD147" s="15">
        <v>26</v>
      </c>
      <c r="AE147" s="15">
        <v>21</v>
      </c>
      <c r="AF147" s="15">
        <v>24</v>
      </c>
      <c r="AG147" s="15">
        <v>30</v>
      </c>
      <c r="AH147" s="16">
        <v>101</v>
      </c>
      <c r="AI147" s="15">
        <v>15</v>
      </c>
      <c r="AJ147" s="15">
        <v>8</v>
      </c>
      <c r="AK147" s="15">
        <v>24</v>
      </c>
      <c r="AL147" s="15">
        <v>19</v>
      </c>
      <c r="AM147" s="16">
        <v>66</v>
      </c>
      <c r="AN147" s="15">
        <v>12</v>
      </c>
      <c r="AO147" s="15">
        <v>15</v>
      </c>
      <c r="AP147" s="15">
        <v>17</v>
      </c>
      <c r="AQ147" s="16">
        <v>44</v>
      </c>
    </row>
    <row r="148" spans="2:43">
      <c r="B148" s="14" t="s">
        <v>240</v>
      </c>
      <c r="C148" s="15">
        <v>15</v>
      </c>
      <c r="D148" s="15">
        <v>18</v>
      </c>
      <c r="E148" s="15">
        <v>16</v>
      </c>
      <c r="F148" s="15">
        <v>16</v>
      </c>
      <c r="G148" s="16">
        <v>65</v>
      </c>
      <c r="H148" s="71">
        <v>17</v>
      </c>
      <c r="I148" s="57"/>
      <c r="J148" s="15">
        <v>8</v>
      </c>
      <c r="K148" s="15">
        <v>10</v>
      </c>
      <c r="L148" s="71">
        <v>10</v>
      </c>
      <c r="M148" s="57"/>
      <c r="N148" s="16">
        <v>45</v>
      </c>
      <c r="O148" s="15">
        <v>10</v>
      </c>
      <c r="P148" s="15">
        <v>14</v>
      </c>
      <c r="Q148" s="15">
        <v>9</v>
      </c>
      <c r="R148" s="15">
        <v>9</v>
      </c>
      <c r="S148" s="16">
        <v>42</v>
      </c>
      <c r="T148" s="15">
        <v>8</v>
      </c>
      <c r="U148" s="15">
        <v>8</v>
      </c>
      <c r="V148" s="15">
        <v>9</v>
      </c>
      <c r="W148" s="72">
        <v>25</v>
      </c>
      <c r="X148" s="57"/>
      <c r="Y148" s="15">
        <v>26</v>
      </c>
      <c r="Z148" s="15">
        <v>39</v>
      </c>
      <c r="AA148" s="15">
        <v>29</v>
      </c>
      <c r="AB148" s="15">
        <v>22</v>
      </c>
      <c r="AC148" s="16">
        <v>116</v>
      </c>
      <c r="AD148" s="15">
        <v>27</v>
      </c>
      <c r="AE148" s="15">
        <v>11</v>
      </c>
      <c r="AF148" s="15">
        <v>17</v>
      </c>
      <c r="AG148" s="15">
        <v>12</v>
      </c>
      <c r="AH148" s="16">
        <v>67</v>
      </c>
      <c r="AI148" s="15">
        <v>13</v>
      </c>
      <c r="AJ148" s="15">
        <v>27</v>
      </c>
      <c r="AK148" s="15">
        <v>18</v>
      </c>
      <c r="AL148" s="15">
        <v>13</v>
      </c>
      <c r="AM148" s="16">
        <v>71</v>
      </c>
      <c r="AN148" s="15">
        <v>10</v>
      </c>
      <c r="AO148" s="15">
        <v>10</v>
      </c>
      <c r="AP148" s="15">
        <v>15</v>
      </c>
      <c r="AQ148" s="16">
        <v>35</v>
      </c>
    </row>
    <row r="149" spans="2:43">
      <c r="B149" s="14" t="s">
        <v>241</v>
      </c>
      <c r="C149" s="15">
        <v>20</v>
      </c>
      <c r="D149" s="15">
        <v>33</v>
      </c>
      <c r="E149" s="15">
        <v>25</v>
      </c>
      <c r="F149" s="15">
        <v>36</v>
      </c>
      <c r="G149" s="16">
        <v>114</v>
      </c>
      <c r="H149" s="71">
        <v>17</v>
      </c>
      <c r="I149" s="57"/>
      <c r="J149" s="15">
        <v>33</v>
      </c>
      <c r="K149" s="15">
        <v>44</v>
      </c>
      <c r="L149" s="71">
        <v>22</v>
      </c>
      <c r="M149" s="57"/>
      <c r="N149" s="16">
        <v>116</v>
      </c>
      <c r="O149" s="15">
        <v>28</v>
      </c>
      <c r="P149" s="15">
        <v>24</v>
      </c>
      <c r="Q149" s="15">
        <v>19</v>
      </c>
      <c r="R149" s="15">
        <v>24</v>
      </c>
      <c r="S149" s="16">
        <v>95</v>
      </c>
      <c r="T149" s="15">
        <v>25</v>
      </c>
      <c r="U149" s="15">
        <v>33</v>
      </c>
      <c r="V149" s="15">
        <v>23</v>
      </c>
      <c r="W149" s="72">
        <v>81</v>
      </c>
      <c r="X149" s="57"/>
      <c r="Y149" s="15">
        <v>33</v>
      </c>
      <c r="Z149" s="15">
        <v>53</v>
      </c>
      <c r="AA149" s="15">
        <v>46</v>
      </c>
      <c r="AB149" s="15">
        <v>57</v>
      </c>
      <c r="AC149" s="16">
        <v>189</v>
      </c>
      <c r="AD149" s="15">
        <v>26</v>
      </c>
      <c r="AE149" s="15">
        <v>50</v>
      </c>
      <c r="AF149" s="15">
        <v>73</v>
      </c>
      <c r="AG149" s="15">
        <v>32</v>
      </c>
      <c r="AH149" s="16">
        <v>181</v>
      </c>
      <c r="AI149" s="15">
        <v>44</v>
      </c>
      <c r="AJ149" s="15">
        <v>47</v>
      </c>
      <c r="AK149" s="15">
        <v>35</v>
      </c>
      <c r="AL149" s="15">
        <v>40</v>
      </c>
      <c r="AM149" s="16">
        <v>166</v>
      </c>
      <c r="AN149" s="15">
        <v>43</v>
      </c>
      <c r="AO149" s="15">
        <v>38</v>
      </c>
      <c r="AP149" s="15">
        <v>40</v>
      </c>
      <c r="AQ149" s="16">
        <v>121</v>
      </c>
    </row>
    <row r="150" spans="2:43">
      <c r="B150" s="14" t="s">
        <v>242</v>
      </c>
      <c r="C150" s="15">
        <v>9</v>
      </c>
      <c r="D150" s="15">
        <v>18</v>
      </c>
      <c r="E150" s="15">
        <v>13</v>
      </c>
      <c r="F150" s="15">
        <v>18</v>
      </c>
      <c r="G150" s="16">
        <v>58</v>
      </c>
      <c r="H150" s="71">
        <v>22</v>
      </c>
      <c r="I150" s="57"/>
      <c r="J150" s="15">
        <v>24</v>
      </c>
      <c r="K150" s="15">
        <v>23</v>
      </c>
      <c r="L150" s="71">
        <v>39</v>
      </c>
      <c r="M150" s="57"/>
      <c r="N150" s="16">
        <v>108</v>
      </c>
      <c r="O150" s="15">
        <v>25</v>
      </c>
      <c r="P150" s="15">
        <v>22</v>
      </c>
      <c r="Q150" s="15">
        <v>9</v>
      </c>
      <c r="R150" s="15">
        <v>23</v>
      </c>
      <c r="S150" s="16">
        <v>79</v>
      </c>
      <c r="T150" s="15">
        <v>20</v>
      </c>
      <c r="U150" s="15">
        <v>18</v>
      </c>
      <c r="V150" s="15">
        <v>19</v>
      </c>
      <c r="W150" s="72">
        <v>57</v>
      </c>
      <c r="X150" s="57"/>
      <c r="Y150" s="15">
        <v>14</v>
      </c>
      <c r="Z150" s="15">
        <v>34</v>
      </c>
      <c r="AA150" s="15">
        <v>21</v>
      </c>
      <c r="AB150" s="15">
        <v>28</v>
      </c>
      <c r="AC150" s="16">
        <v>97</v>
      </c>
      <c r="AD150" s="15">
        <v>37</v>
      </c>
      <c r="AE150" s="15">
        <v>50</v>
      </c>
      <c r="AF150" s="15">
        <v>36</v>
      </c>
      <c r="AG150" s="15">
        <v>74</v>
      </c>
      <c r="AH150" s="16">
        <v>197</v>
      </c>
      <c r="AI150" s="15">
        <v>47</v>
      </c>
      <c r="AJ150" s="15">
        <v>31</v>
      </c>
      <c r="AK150" s="15">
        <v>18</v>
      </c>
      <c r="AL150" s="15">
        <v>35</v>
      </c>
      <c r="AM150" s="16">
        <v>131</v>
      </c>
      <c r="AN150" s="15">
        <v>29</v>
      </c>
      <c r="AO150" s="15">
        <v>33</v>
      </c>
      <c r="AP150" s="15">
        <v>24</v>
      </c>
      <c r="AQ150" s="16">
        <v>86</v>
      </c>
    </row>
    <row r="151" spans="2:43">
      <c r="B151" s="14" t="s">
        <v>243</v>
      </c>
      <c r="C151" s="15">
        <v>15</v>
      </c>
      <c r="D151" s="15">
        <v>12</v>
      </c>
      <c r="E151" s="15">
        <v>8</v>
      </c>
      <c r="F151" s="15">
        <v>8</v>
      </c>
      <c r="G151" s="16">
        <v>43</v>
      </c>
      <c r="H151" s="71">
        <v>13</v>
      </c>
      <c r="I151" s="57"/>
      <c r="J151" s="15">
        <v>12</v>
      </c>
      <c r="K151" s="15">
        <v>8</v>
      </c>
      <c r="L151" s="71">
        <v>16</v>
      </c>
      <c r="M151" s="57"/>
      <c r="N151" s="16">
        <v>49</v>
      </c>
      <c r="O151" s="15">
        <v>13</v>
      </c>
      <c r="P151" s="15">
        <v>17</v>
      </c>
      <c r="Q151" s="15">
        <v>10</v>
      </c>
      <c r="R151" s="15">
        <v>7</v>
      </c>
      <c r="S151" s="16">
        <v>47</v>
      </c>
      <c r="T151" s="15">
        <v>8</v>
      </c>
      <c r="U151" s="15">
        <v>7</v>
      </c>
      <c r="V151" s="15">
        <v>9</v>
      </c>
      <c r="W151" s="72">
        <v>24</v>
      </c>
      <c r="X151" s="57"/>
      <c r="Y151" s="15">
        <v>28</v>
      </c>
      <c r="Z151" s="15">
        <v>18</v>
      </c>
      <c r="AA151" s="15">
        <v>11</v>
      </c>
      <c r="AB151" s="15">
        <v>13</v>
      </c>
      <c r="AC151" s="16">
        <v>70</v>
      </c>
      <c r="AD151" s="15">
        <v>19</v>
      </c>
      <c r="AE151" s="15">
        <v>18</v>
      </c>
      <c r="AF151" s="15">
        <v>15</v>
      </c>
      <c r="AG151" s="15">
        <v>23</v>
      </c>
      <c r="AH151" s="16">
        <v>75</v>
      </c>
      <c r="AI151" s="15">
        <v>22</v>
      </c>
      <c r="AJ151" s="15">
        <v>26</v>
      </c>
      <c r="AK151" s="15">
        <v>14</v>
      </c>
      <c r="AL151" s="15">
        <v>9</v>
      </c>
      <c r="AM151" s="16">
        <v>71</v>
      </c>
      <c r="AN151" s="15">
        <v>13</v>
      </c>
      <c r="AO151" s="15">
        <v>11</v>
      </c>
      <c r="AP151" s="15">
        <v>13</v>
      </c>
      <c r="AQ151" s="16">
        <v>37</v>
      </c>
    </row>
    <row r="152" spans="2:43">
      <c r="B152" s="14" t="s">
        <v>244</v>
      </c>
      <c r="C152" s="15">
        <v>34</v>
      </c>
      <c r="D152" s="15">
        <v>31</v>
      </c>
      <c r="E152" s="15">
        <v>32</v>
      </c>
      <c r="F152" s="15">
        <v>28</v>
      </c>
      <c r="G152" s="16">
        <v>125</v>
      </c>
      <c r="H152" s="71">
        <v>23</v>
      </c>
      <c r="I152" s="57"/>
      <c r="J152" s="15">
        <v>16</v>
      </c>
      <c r="K152" s="15">
        <v>29</v>
      </c>
      <c r="L152" s="71">
        <v>30</v>
      </c>
      <c r="M152" s="57"/>
      <c r="N152" s="16">
        <v>98</v>
      </c>
      <c r="O152" s="15">
        <v>32</v>
      </c>
      <c r="P152" s="15">
        <v>41</v>
      </c>
      <c r="Q152" s="15">
        <v>30</v>
      </c>
      <c r="R152" s="15">
        <v>21</v>
      </c>
      <c r="S152" s="16">
        <v>124</v>
      </c>
      <c r="T152" s="15">
        <v>26</v>
      </c>
      <c r="U152" s="15">
        <v>26</v>
      </c>
      <c r="V152" s="15">
        <v>14</v>
      </c>
      <c r="W152" s="72">
        <v>66</v>
      </c>
      <c r="X152" s="57"/>
      <c r="Y152" s="15">
        <v>65</v>
      </c>
      <c r="Z152" s="15">
        <v>56</v>
      </c>
      <c r="AA152" s="15">
        <v>72</v>
      </c>
      <c r="AB152" s="15">
        <v>58</v>
      </c>
      <c r="AC152" s="16">
        <v>251</v>
      </c>
      <c r="AD152" s="15">
        <v>35</v>
      </c>
      <c r="AE152" s="15">
        <v>37</v>
      </c>
      <c r="AF152" s="15">
        <v>56</v>
      </c>
      <c r="AG152" s="15">
        <v>49</v>
      </c>
      <c r="AH152" s="16">
        <v>177</v>
      </c>
      <c r="AI152" s="15">
        <v>61</v>
      </c>
      <c r="AJ152" s="15">
        <v>72</v>
      </c>
      <c r="AK152" s="15">
        <v>48</v>
      </c>
      <c r="AL152" s="15">
        <v>37</v>
      </c>
      <c r="AM152" s="16">
        <v>218</v>
      </c>
      <c r="AN152" s="15">
        <v>41</v>
      </c>
      <c r="AO152" s="15">
        <v>41</v>
      </c>
      <c r="AP152" s="15">
        <v>30</v>
      </c>
      <c r="AQ152" s="16">
        <v>112</v>
      </c>
    </row>
    <row r="153" spans="2:43">
      <c r="B153" s="14" t="s">
        <v>245</v>
      </c>
      <c r="C153" s="15">
        <v>9</v>
      </c>
      <c r="D153" s="15">
        <v>7</v>
      </c>
      <c r="E153" s="15">
        <v>11</v>
      </c>
      <c r="F153" s="17" t="s">
        <v>103</v>
      </c>
      <c r="G153" s="16">
        <v>33</v>
      </c>
      <c r="H153" s="73" t="s">
        <v>103</v>
      </c>
      <c r="I153" s="57"/>
      <c r="J153" s="15">
        <v>10</v>
      </c>
      <c r="K153" s="15">
        <v>7</v>
      </c>
      <c r="L153" s="73" t="s">
        <v>103</v>
      </c>
      <c r="M153" s="57"/>
      <c r="N153" s="16">
        <v>22</v>
      </c>
      <c r="O153" s="17" t="s">
        <v>103</v>
      </c>
      <c r="P153" s="17" t="s">
        <v>103</v>
      </c>
      <c r="Q153" s="17" t="s">
        <v>103</v>
      </c>
      <c r="R153" s="17" t="s">
        <v>103</v>
      </c>
      <c r="S153" s="16">
        <v>18</v>
      </c>
      <c r="T153" s="17" t="s">
        <v>103</v>
      </c>
      <c r="U153" s="15">
        <v>9</v>
      </c>
      <c r="V153" s="17" t="s">
        <v>103</v>
      </c>
      <c r="W153" s="72">
        <v>18</v>
      </c>
      <c r="X153" s="57"/>
      <c r="Y153" s="15">
        <v>11</v>
      </c>
      <c r="Z153" s="15">
        <v>15</v>
      </c>
      <c r="AA153" s="15">
        <v>13</v>
      </c>
      <c r="AB153" s="15">
        <v>9</v>
      </c>
      <c r="AC153" s="16">
        <v>48</v>
      </c>
      <c r="AD153" s="17" t="s">
        <v>103</v>
      </c>
      <c r="AE153" s="15">
        <v>17</v>
      </c>
      <c r="AF153" s="15">
        <v>14</v>
      </c>
      <c r="AG153" s="15">
        <v>8</v>
      </c>
      <c r="AH153" s="16">
        <v>41</v>
      </c>
      <c r="AI153" s="17" t="s">
        <v>103</v>
      </c>
      <c r="AJ153" s="15">
        <v>9</v>
      </c>
      <c r="AK153" s="15">
        <v>7</v>
      </c>
      <c r="AL153" s="17" t="s">
        <v>103</v>
      </c>
      <c r="AM153" s="16">
        <v>27</v>
      </c>
      <c r="AN153" s="17" t="s">
        <v>103</v>
      </c>
      <c r="AO153" s="15">
        <v>14</v>
      </c>
      <c r="AP153" s="15">
        <v>9</v>
      </c>
      <c r="AQ153" s="16">
        <v>27</v>
      </c>
    </row>
    <row r="154" spans="2:43">
      <c r="B154" s="14" t="s">
        <v>246</v>
      </c>
      <c r="C154" s="15">
        <v>34</v>
      </c>
      <c r="D154" s="15">
        <v>36</v>
      </c>
      <c r="E154" s="15">
        <v>38</v>
      </c>
      <c r="F154" s="15">
        <v>41</v>
      </c>
      <c r="G154" s="16">
        <v>149</v>
      </c>
      <c r="H154" s="71">
        <v>37</v>
      </c>
      <c r="I154" s="57"/>
      <c r="J154" s="15">
        <v>47</v>
      </c>
      <c r="K154" s="15">
        <v>53</v>
      </c>
      <c r="L154" s="71">
        <v>57</v>
      </c>
      <c r="M154" s="57"/>
      <c r="N154" s="16">
        <v>194</v>
      </c>
      <c r="O154" s="15">
        <v>54</v>
      </c>
      <c r="P154" s="15">
        <v>71</v>
      </c>
      <c r="Q154" s="15">
        <v>65</v>
      </c>
      <c r="R154" s="15">
        <v>39</v>
      </c>
      <c r="S154" s="16">
        <v>229</v>
      </c>
      <c r="T154" s="15">
        <v>48</v>
      </c>
      <c r="U154" s="15">
        <v>34</v>
      </c>
      <c r="V154" s="15">
        <v>27</v>
      </c>
      <c r="W154" s="72">
        <v>109</v>
      </c>
      <c r="X154" s="57"/>
      <c r="Y154" s="15">
        <v>58</v>
      </c>
      <c r="Z154" s="15">
        <v>57</v>
      </c>
      <c r="AA154" s="15">
        <v>59</v>
      </c>
      <c r="AB154" s="15">
        <v>68</v>
      </c>
      <c r="AC154" s="16">
        <v>242</v>
      </c>
      <c r="AD154" s="15">
        <v>68</v>
      </c>
      <c r="AE154" s="15">
        <v>83</v>
      </c>
      <c r="AF154" s="15">
        <v>88</v>
      </c>
      <c r="AG154" s="15">
        <v>97</v>
      </c>
      <c r="AH154" s="16">
        <v>336</v>
      </c>
      <c r="AI154" s="15">
        <v>100</v>
      </c>
      <c r="AJ154" s="15">
        <v>118</v>
      </c>
      <c r="AK154" s="15">
        <v>116</v>
      </c>
      <c r="AL154" s="15">
        <v>54</v>
      </c>
      <c r="AM154" s="16">
        <v>388</v>
      </c>
      <c r="AN154" s="15">
        <v>65</v>
      </c>
      <c r="AO154" s="15">
        <v>48</v>
      </c>
      <c r="AP154" s="15">
        <v>44</v>
      </c>
      <c r="AQ154" s="16">
        <v>157</v>
      </c>
    </row>
    <row r="155" spans="2:43">
      <c r="B155" s="14" t="s">
        <v>247</v>
      </c>
      <c r="C155" s="15">
        <v>20</v>
      </c>
      <c r="D155" s="15">
        <v>17</v>
      </c>
      <c r="E155" s="15">
        <v>10</v>
      </c>
      <c r="F155" s="15">
        <v>7</v>
      </c>
      <c r="G155" s="16">
        <v>54</v>
      </c>
      <c r="H155" s="73" t="s">
        <v>103</v>
      </c>
      <c r="I155" s="57"/>
      <c r="J155" s="15">
        <v>21</v>
      </c>
      <c r="K155" s="15">
        <v>25</v>
      </c>
      <c r="L155" s="71">
        <v>30</v>
      </c>
      <c r="M155" s="57"/>
      <c r="N155" s="16">
        <v>82</v>
      </c>
      <c r="O155" s="15">
        <v>28</v>
      </c>
      <c r="P155" s="15">
        <v>35</v>
      </c>
      <c r="Q155" s="15">
        <v>32</v>
      </c>
      <c r="R155" s="15">
        <v>33</v>
      </c>
      <c r="S155" s="16">
        <v>128</v>
      </c>
      <c r="T155" s="15">
        <v>25</v>
      </c>
      <c r="U155" s="15">
        <v>26</v>
      </c>
      <c r="V155" s="15">
        <v>19</v>
      </c>
      <c r="W155" s="72">
        <v>70</v>
      </c>
      <c r="X155" s="57"/>
      <c r="Y155" s="15">
        <v>29</v>
      </c>
      <c r="Z155" s="15">
        <v>29</v>
      </c>
      <c r="AA155" s="15">
        <v>14</v>
      </c>
      <c r="AB155" s="15">
        <v>8</v>
      </c>
      <c r="AC155" s="16">
        <v>80</v>
      </c>
      <c r="AD155" s="15">
        <v>9</v>
      </c>
      <c r="AE155" s="15">
        <v>33</v>
      </c>
      <c r="AF155" s="15">
        <v>55</v>
      </c>
      <c r="AG155" s="15">
        <v>55</v>
      </c>
      <c r="AH155" s="16">
        <v>152</v>
      </c>
      <c r="AI155" s="15">
        <v>49</v>
      </c>
      <c r="AJ155" s="15">
        <v>62</v>
      </c>
      <c r="AK155" s="15">
        <v>59</v>
      </c>
      <c r="AL155" s="15">
        <v>72</v>
      </c>
      <c r="AM155" s="16">
        <v>242</v>
      </c>
      <c r="AN155" s="15">
        <v>37</v>
      </c>
      <c r="AO155" s="15">
        <v>46</v>
      </c>
      <c r="AP155" s="15">
        <v>26</v>
      </c>
      <c r="AQ155" s="16">
        <v>109</v>
      </c>
    </row>
    <row r="156" spans="2:43">
      <c r="B156" s="14" t="s">
        <v>248</v>
      </c>
      <c r="C156" s="15">
        <v>21</v>
      </c>
      <c r="D156" s="15">
        <v>19</v>
      </c>
      <c r="E156" s="15">
        <v>24</v>
      </c>
      <c r="F156" s="15">
        <v>16</v>
      </c>
      <c r="G156" s="16">
        <v>80</v>
      </c>
      <c r="H156" s="71">
        <v>23</v>
      </c>
      <c r="I156" s="57"/>
      <c r="J156" s="15">
        <v>26</v>
      </c>
      <c r="K156" s="15">
        <v>23</v>
      </c>
      <c r="L156" s="71">
        <v>19</v>
      </c>
      <c r="M156" s="57"/>
      <c r="N156" s="16">
        <v>91</v>
      </c>
      <c r="O156" s="15">
        <v>22</v>
      </c>
      <c r="P156" s="15">
        <v>21</v>
      </c>
      <c r="Q156" s="15">
        <v>14</v>
      </c>
      <c r="R156" s="15">
        <v>11</v>
      </c>
      <c r="S156" s="16">
        <v>68</v>
      </c>
      <c r="T156" s="15">
        <v>19</v>
      </c>
      <c r="U156" s="15">
        <v>19</v>
      </c>
      <c r="V156" s="15">
        <v>14</v>
      </c>
      <c r="W156" s="72">
        <v>52</v>
      </c>
      <c r="X156" s="57"/>
      <c r="Y156" s="15">
        <v>25</v>
      </c>
      <c r="Z156" s="15">
        <v>29</v>
      </c>
      <c r="AA156" s="15">
        <v>35</v>
      </c>
      <c r="AB156" s="15">
        <v>33</v>
      </c>
      <c r="AC156" s="16">
        <v>122</v>
      </c>
      <c r="AD156" s="15">
        <v>49</v>
      </c>
      <c r="AE156" s="15">
        <v>45</v>
      </c>
      <c r="AF156" s="15">
        <v>37</v>
      </c>
      <c r="AG156" s="15">
        <v>31</v>
      </c>
      <c r="AH156" s="16">
        <v>162</v>
      </c>
      <c r="AI156" s="15">
        <v>31</v>
      </c>
      <c r="AJ156" s="15">
        <v>29</v>
      </c>
      <c r="AK156" s="15">
        <v>20</v>
      </c>
      <c r="AL156" s="15">
        <v>15</v>
      </c>
      <c r="AM156" s="16">
        <v>95</v>
      </c>
      <c r="AN156" s="15">
        <v>30</v>
      </c>
      <c r="AO156" s="15">
        <v>27</v>
      </c>
      <c r="AP156" s="15">
        <v>25</v>
      </c>
      <c r="AQ156" s="16">
        <v>82</v>
      </c>
    </row>
    <row r="157" spans="2:43">
      <c r="B157" s="14" t="s">
        <v>249</v>
      </c>
      <c r="C157" s="17" t="s">
        <v>103</v>
      </c>
      <c r="D157" s="17" t="s">
        <v>103</v>
      </c>
      <c r="E157" s="17" t="s">
        <v>103</v>
      </c>
      <c r="F157" s="15">
        <v>7</v>
      </c>
      <c r="G157" s="16">
        <v>23</v>
      </c>
      <c r="H157" s="71">
        <v>7</v>
      </c>
      <c r="I157" s="57"/>
      <c r="J157" s="15">
        <v>9</v>
      </c>
      <c r="K157" s="15">
        <v>8</v>
      </c>
      <c r="L157" s="73" t="s">
        <v>103</v>
      </c>
      <c r="M157" s="57"/>
      <c r="N157" s="16">
        <v>29</v>
      </c>
      <c r="O157" s="17" t="s">
        <v>103</v>
      </c>
      <c r="P157" s="15">
        <v>8</v>
      </c>
      <c r="Q157" s="17" t="s">
        <v>103</v>
      </c>
      <c r="R157" s="17" t="s">
        <v>103</v>
      </c>
      <c r="S157" s="16">
        <v>23</v>
      </c>
      <c r="T157" s="15">
        <v>7</v>
      </c>
      <c r="U157" s="17" t="s">
        <v>103</v>
      </c>
      <c r="V157" s="15">
        <v>13</v>
      </c>
      <c r="W157" s="72">
        <v>26</v>
      </c>
      <c r="X157" s="57"/>
      <c r="Y157" s="15">
        <v>8</v>
      </c>
      <c r="Z157" s="15">
        <v>11</v>
      </c>
      <c r="AA157" s="15">
        <v>13</v>
      </c>
      <c r="AB157" s="15">
        <v>14</v>
      </c>
      <c r="AC157" s="16">
        <v>46</v>
      </c>
      <c r="AD157" s="15">
        <v>9</v>
      </c>
      <c r="AE157" s="15">
        <v>10</v>
      </c>
      <c r="AF157" s="15">
        <v>16</v>
      </c>
      <c r="AG157" s="17" t="s">
        <v>103</v>
      </c>
      <c r="AH157" s="16">
        <v>40</v>
      </c>
      <c r="AI157" s="15">
        <v>7</v>
      </c>
      <c r="AJ157" s="15">
        <v>12</v>
      </c>
      <c r="AK157" s="15">
        <v>8</v>
      </c>
      <c r="AL157" s="15">
        <v>9</v>
      </c>
      <c r="AM157" s="16">
        <v>36</v>
      </c>
      <c r="AN157" s="15">
        <v>9</v>
      </c>
      <c r="AO157" s="15">
        <v>8</v>
      </c>
      <c r="AP157" s="15">
        <v>29</v>
      </c>
      <c r="AQ157" s="16">
        <v>46</v>
      </c>
    </row>
    <row r="158" spans="2:43">
      <c r="B158" s="14" t="s">
        <v>250</v>
      </c>
      <c r="C158" s="15">
        <v>20</v>
      </c>
      <c r="D158" s="15">
        <v>30</v>
      </c>
      <c r="E158" s="15">
        <v>29</v>
      </c>
      <c r="F158" s="15">
        <v>24</v>
      </c>
      <c r="G158" s="16">
        <v>103</v>
      </c>
      <c r="H158" s="71">
        <v>22</v>
      </c>
      <c r="I158" s="57"/>
      <c r="J158" s="15">
        <v>28</v>
      </c>
      <c r="K158" s="15">
        <v>24</v>
      </c>
      <c r="L158" s="71">
        <v>14</v>
      </c>
      <c r="M158" s="57"/>
      <c r="N158" s="16">
        <v>88</v>
      </c>
      <c r="O158" s="15">
        <v>27</v>
      </c>
      <c r="P158" s="15">
        <v>23</v>
      </c>
      <c r="Q158" s="15">
        <v>16</v>
      </c>
      <c r="R158" s="15">
        <v>27</v>
      </c>
      <c r="S158" s="16">
        <v>93</v>
      </c>
      <c r="T158" s="15">
        <v>14</v>
      </c>
      <c r="U158" s="15">
        <v>20</v>
      </c>
      <c r="V158" s="15">
        <v>15</v>
      </c>
      <c r="W158" s="72">
        <v>49</v>
      </c>
      <c r="X158" s="57"/>
      <c r="Y158" s="15">
        <v>27</v>
      </c>
      <c r="Z158" s="15">
        <v>45</v>
      </c>
      <c r="AA158" s="15">
        <v>45</v>
      </c>
      <c r="AB158" s="15">
        <v>37</v>
      </c>
      <c r="AC158" s="16">
        <v>154</v>
      </c>
      <c r="AD158" s="15">
        <v>31</v>
      </c>
      <c r="AE158" s="15">
        <v>45</v>
      </c>
      <c r="AF158" s="15">
        <v>36</v>
      </c>
      <c r="AG158" s="15">
        <v>28</v>
      </c>
      <c r="AH158" s="16">
        <v>140</v>
      </c>
      <c r="AI158" s="15">
        <v>43</v>
      </c>
      <c r="AJ158" s="15">
        <v>35</v>
      </c>
      <c r="AK158" s="15">
        <v>28</v>
      </c>
      <c r="AL158" s="15">
        <v>51</v>
      </c>
      <c r="AM158" s="16">
        <v>157</v>
      </c>
      <c r="AN158" s="15">
        <v>20</v>
      </c>
      <c r="AO158" s="15">
        <v>34</v>
      </c>
      <c r="AP158" s="15">
        <v>22</v>
      </c>
      <c r="AQ158" s="16">
        <v>76</v>
      </c>
    </row>
    <row r="159" spans="2:43">
      <c r="B159" s="14" t="s">
        <v>251</v>
      </c>
      <c r="C159" s="17" t="s">
        <v>103</v>
      </c>
      <c r="D159" s="15">
        <v>8</v>
      </c>
      <c r="E159" s="15">
        <v>8</v>
      </c>
      <c r="F159" s="15">
        <v>8</v>
      </c>
      <c r="G159" s="16">
        <v>27</v>
      </c>
      <c r="H159" s="71">
        <v>13</v>
      </c>
      <c r="I159" s="57"/>
      <c r="J159" s="17" t="s">
        <v>103</v>
      </c>
      <c r="K159" s="17" t="s">
        <v>103</v>
      </c>
      <c r="L159" s="73" t="s">
        <v>103</v>
      </c>
      <c r="M159" s="57"/>
      <c r="N159" s="16">
        <v>26</v>
      </c>
      <c r="O159" s="15">
        <v>9</v>
      </c>
      <c r="P159" s="17" t="s">
        <v>103</v>
      </c>
      <c r="Q159" s="15">
        <v>8</v>
      </c>
      <c r="R159" s="15">
        <v>7</v>
      </c>
      <c r="S159" s="16">
        <v>27</v>
      </c>
      <c r="T159" s="15">
        <v>7</v>
      </c>
      <c r="U159" s="17" t="s">
        <v>103</v>
      </c>
      <c r="V159" s="15">
        <v>9</v>
      </c>
      <c r="W159" s="72">
        <v>22</v>
      </c>
      <c r="X159" s="57"/>
      <c r="Y159" s="17" t="s">
        <v>103</v>
      </c>
      <c r="Z159" s="15">
        <v>18</v>
      </c>
      <c r="AA159" s="15">
        <v>14</v>
      </c>
      <c r="AB159" s="15">
        <v>11</v>
      </c>
      <c r="AC159" s="16">
        <v>48</v>
      </c>
      <c r="AD159" s="15">
        <v>18</v>
      </c>
      <c r="AE159" s="15">
        <v>7</v>
      </c>
      <c r="AF159" s="15">
        <v>11</v>
      </c>
      <c r="AG159" s="17" t="s">
        <v>103</v>
      </c>
      <c r="AH159" s="16">
        <v>40</v>
      </c>
      <c r="AI159" s="15">
        <v>16</v>
      </c>
      <c r="AJ159" s="17" t="s">
        <v>103</v>
      </c>
      <c r="AK159" s="15">
        <v>16</v>
      </c>
      <c r="AL159" s="15">
        <v>10</v>
      </c>
      <c r="AM159" s="16">
        <v>48</v>
      </c>
      <c r="AN159" s="15">
        <v>10</v>
      </c>
      <c r="AO159" s="15">
        <v>12</v>
      </c>
      <c r="AP159" s="15">
        <v>14</v>
      </c>
      <c r="AQ159" s="16">
        <v>36</v>
      </c>
    </row>
    <row r="160" spans="2:43">
      <c r="B160" s="14" t="s">
        <v>252</v>
      </c>
      <c r="C160" s="15">
        <v>25</v>
      </c>
      <c r="D160" s="15">
        <v>25</v>
      </c>
      <c r="E160" s="15">
        <v>14</v>
      </c>
      <c r="F160" s="15">
        <v>12</v>
      </c>
      <c r="G160" s="16">
        <v>76</v>
      </c>
      <c r="H160" s="71">
        <v>20</v>
      </c>
      <c r="I160" s="57"/>
      <c r="J160" s="15">
        <v>14</v>
      </c>
      <c r="K160" s="15">
        <v>18</v>
      </c>
      <c r="L160" s="71">
        <v>16</v>
      </c>
      <c r="M160" s="57"/>
      <c r="N160" s="16">
        <v>68</v>
      </c>
      <c r="O160" s="15">
        <v>11</v>
      </c>
      <c r="P160" s="15">
        <v>11</v>
      </c>
      <c r="Q160" s="15">
        <v>11</v>
      </c>
      <c r="R160" s="17" t="s">
        <v>103</v>
      </c>
      <c r="S160" s="16">
        <v>39</v>
      </c>
      <c r="T160" s="15">
        <v>8</v>
      </c>
      <c r="U160" s="15">
        <v>9</v>
      </c>
      <c r="V160" s="15">
        <v>18</v>
      </c>
      <c r="W160" s="72">
        <v>35</v>
      </c>
      <c r="X160" s="57"/>
      <c r="Y160" s="15">
        <v>34</v>
      </c>
      <c r="Z160" s="15">
        <v>36</v>
      </c>
      <c r="AA160" s="15">
        <v>20</v>
      </c>
      <c r="AB160" s="15">
        <v>19</v>
      </c>
      <c r="AC160" s="16">
        <v>109</v>
      </c>
      <c r="AD160" s="15">
        <v>25</v>
      </c>
      <c r="AE160" s="15">
        <v>18</v>
      </c>
      <c r="AF160" s="15">
        <v>26</v>
      </c>
      <c r="AG160" s="15">
        <v>26</v>
      </c>
      <c r="AH160" s="16">
        <v>95</v>
      </c>
      <c r="AI160" s="15">
        <v>17</v>
      </c>
      <c r="AJ160" s="15">
        <v>15</v>
      </c>
      <c r="AK160" s="15">
        <v>20</v>
      </c>
      <c r="AL160" s="15">
        <v>8</v>
      </c>
      <c r="AM160" s="16">
        <v>60</v>
      </c>
      <c r="AN160" s="15">
        <v>14</v>
      </c>
      <c r="AO160" s="15">
        <v>15</v>
      </c>
      <c r="AP160" s="15">
        <v>36</v>
      </c>
      <c r="AQ160" s="16">
        <v>65</v>
      </c>
    </row>
    <row r="161" spans="2:43">
      <c r="B161" s="14" t="s">
        <v>253</v>
      </c>
      <c r="C161" s="15">
        <v>42</v>
      </c>
      <c r="D161" s="15">
        <v>25</v>
      </c>
      <c r="E161" s="15">
        <v>24</v>
      </c>
      <c r="F161" s="15">
        <v>28</v>
      </c>
      <c r="G161" s="16">
        <v>119</v>
      </c>
      <c r="H161" s="71">
        <v>33</v>
      </c>
      <c r="I161" s="57"/>
      <c r="J161" s="15">
        <v>37</v>
      </c>
      <c r="K161" s="15">
        <v>25</v>
      </c>
      <c r="L161" s="71">
        <v>33</v>
      </c>
      <c r="M161" s="57"/>
      <c r="N161" s="16">
        <v>128</v>
      </c>
      <c r="O161" s="15">
        <v>19</v>
      </c>
      <c r="P161" s="15">
        <v>38</v>
      </c>
      <c r="Q161" s="15">
        <v>22</v>
      </c>
      <c r="R161" s="15">
        <v>28</v>
      </c>
      <c r="S161" s="16">
        <v>107</v>
      </c>
      <c r="T161" s="15">
        <v>23</v>
      </c>
      <c r="U161" s="15">
        <v>20</v>
      </c>
      <c r="V161" s="15">
        <v>20</v>
      </c>
      <c r="W161" s="72">
        <v>63</v>
      </c>
      <c r="X161" s="57"/>
      <c r="Y161" s="15">
        <v>63</v>
      </c>
      <c r="Z161" s="15">
        <v>36</v>
      </c>
      <c r="AA161" s="15">
        <v>37</v>
      </c>
      <c r="AB161" s="15">
        <v>51</v>
      </c>
      <c r="AC161" s="16">
        <v>187</v>
      </c>
      <c r="AD161" s="15">
        <v>63</v>
      </c>
      <c r="AE161" s="15">
        <v>51</v>
      </c>
      <c r="AF161" s="15">
        <v>40</v>
      </c>
      <c r="AG161" s="15">
        <v>58</v>
      </c>
      <c r="AH161" s="16">
        <v>212</v>
      </c>
      <c r="AI161" s="15">
        <v>33</v>
      </c>
      <c r="AJ161" s="15">
        <v>57</v>
      </c>
      <c r="AK161" s="15">
        <v>29</v>
      </c>
      <c r="AL161" s="15">
        <v>50</v>
      </c>
      <c r="AM161" s="16">
        <v>169</v>
      </c>
      <c r="AN161" s="15">
        <v>42</v>
      </c>
      <c r="AO161" s="15">
        <v>32</v>
      </c>
      <c r="AP161" s="15">
        <v>49</v>
      </c>
      <c r="AQ161" s="16">
        <v>123</v>
      </c>
    </row>
    <row r="162" spans="2:43">
      <c r="B162" s="14" t="s">
        <v>254</v>
      </c>
      <c r="C162" s="15">
        <v>9</v>
      </c>
      <c r="D162" s="15">
        <v>10</v>
      </c>
      <c r="E162" s="15">
        <v>7</v>
      </c>
      <c r="F162" s="15">
        <v>7</v>
      </c>
      <c r="G162" s="16">
        <v>33</v>
      </c>
      <c r="H162" s="73" t="s">
        <v>103</v>
      </c>
      <c r="I162" s="57"/>
      <c r="J162" s="15">
        <v>12</v>
      </c>
      <c r="K162" s="17" t="s">
        <v>103</v>
      </c>
      <c r="L162" s="71">
        <v>21</v>
      </c>
      <c r="M162" s="57"/>
      <c r="N162" s="16">
        <v>45</v>
      </c>
      <c r="O162" s="15">
        <v>16</v>
      </c>
      <c r="P162" s="15">
        <v>15</v>
      </c>
      <c r="Q162" s="15">
        <v>11</v>
      </c>
      <c r="R162" s="15">
        <v>9</v>
      </c>
      <c r="S162" s="16">
        <v>51</v>
      </c>
      <c r="T162" s="15">
        <v>8</v>
      </c>
      <c r="U162" s="15">
        <v>11</v>
      </c>
      <c r="V162" s="15">
        <v>8</v>
      </c>
      <c r="W162" s="72">
        <v>27</v>
      </c>
      <c r="X162" s="57"/>
      <c r="Y162" s="15">
        <v>12</v>
      </c>
      <c r="Z162" s="15">
        <v>19</v>
      </c>
      <c r="AA162" s="15">
        <v>11</v>
      </c>
      <c r="AB162" s="15">
        <v>13</v>
      </c>
      <c r="AC162" s="16">
        <v>55</v>
      </c>
      <c r="AD162" s="15">
        <v>16</v>
      </c>
      <c r="AE162" s="15">
        <v>24</v>
      </c>
      <c r="AF162" s="15">
        <v>8</v>
      </c>
      <c r="AG162" s="15">
        <v>39</v>
      </c>
      <c r="AH162" s="16">
        <v>87</v>
      </c>
      <c r="AI162" s="15">
        <v>23</v>
      </c>
      <c r="AJ162" s="15">
        <v>19</v>
      </c>
      <c r="AK162" s="15">
        <v>22</v>
      </c>
      <c r="AL162" s="15">
        <v>13</v>
      </c>
      <c r="AM162" s="16">
        <v>77</v>
      </c>
      <c r="AN162" s="15">
        <v>15</v>
      </c>
      <c r="AO162" s="15">
        <v>15</v>
      </c>
      <c r="AP162" s="15">
        <v>11</v>
      </c>
      <c r="AQ162" s="16">
        <v>41</v>
      </c>
    </row>
    <row r="163" spans="2:43">
      <c r="B163" s="1" t="s">
        <v>69</v>
      </c>
      <c r="C163" s="9">
        <v>3488</v>
      </c>
      <c r="D163" s="9">
        <v>3476</v>
      </c>
      <c r="E163" s="9">
        <v>3424</v>
      </c>
      <c r="F163" s="9">
        <v>3189</v>
      </c>
      <c r="G163" s="9">
        <v>13577</v>
      </c>
      <c r="H163" s="68">
        <v>3289</v>
      </c>
      <c r="I163" s="57"/>
      <c r="J163" s="9">
        <v>3349</v>
      </c>
      <c r="K163" s="9">
        <v>3257</v>
      </c>
      <c r="L163" s="68">
        <v>3202</v>
      </c>
      <c r="M163" s="57"/>
      <c r="N163" s="9">
        <v>13097</v>
      </c>
      <c r="O163" s="9">
        <v>3298</v>
      </c>
      <c r="P163" s="9">
        <v>3398</v>
      </c>
      <c r="Q163" s="9">
        <v>3221</v>
      </c>
      <c r="R163" s="9">
        <v>2880</v>
      </c>
      <c r="S163" s="9">
        <v>12797</v>
      </c>
      <c r="T163" s="9">
        <v>2911</v>
      </c>
      <c r="U163" s="9">
        <v>2857</v>
      </c>
      <c r="V163" s="9">
        <v>3037</v>
      </c>
      <c r="W163" s="68">
        <v>8805</v>
      </c>
      <c r="X163" s="57"/>
      <c r="Y163" s="9">
        <v>5685</v>
      </c>
      <c r="Z163" s="9">
        <v>5710</v>
      </c>
      <c r="AA163" s="9">
        <v>5643</v>
      </c>
      <c r="AB163" s="9">
        <v>5078</v>
      </c>
      <c r="AC163" s="9">
        <v>22116</v>
      </c>
      <c r="AD163" s="9">
        <v>5417</v>
      </c>
      <c r="AE163" s="9">
        <v>5409</v>
      </c>
      <c r="AF163" s="9">
        <v>5205</v>
      </c>
      <c r="AG163" s="9">
        <v>5149</v>
      </c>
      <c r="AH163" s="9">
        <v>21180</v>
      </c>
      <c r="AI163" s="9">
        <v>5457</v>
      </c>
      <c r="AJ163" s="9">
        <v>5562</v>
      </c>
      <c r="AK163" s="9">
        <v>5135</v>
      </c>
      <c r="AL163" s="9">
        <v>4622</v>
      </c>
      <c r="AM163" s="9">
        <v>20776</v>
      </c>
      <c r="AN163" s="9">
        <v>4655</v>
      </c>
      <c r="AO163" s="9">
        <v>4446</v>
      </c>
      <c r="AP163" s="9">
        <v>4972</v>
      </c>
      <c r="AQ163" s="9">
        <v>14073</v>
      </c>
    </row>
    <row r="164" spans="2:43" ht="0" hidden="1" customHeight="1"/>
  </sheetData>
  <mergeCells count="479">
    <mergeCell ref="H163:I163"/>
    <mergeCell ref="L163:M163"/>
    <mergeCell ref="W163:X163"/>
    <mergeCell ref="H161:I161"/>
    <mergeCell ref="L161:M161"/>
    <mergeCell ref="W161:X161"/>
    <mergeCell ref="H162:I162"/>
    <mergeCell ref="L162:M162"/>
    <mergeCell ref="W162:X162"/>
    <mergeCell ref="H159:I159"/>
    <mergeCell ref="L159:M159"/>
    <mergeCell ref="W159:X159"/>
    <mergeCell ref="H160:I160"/>
    <mergeCell ref="L160:M160"/>
    <mergeCell ref="W160:X160"/>
    <mergeCell ref="H157:I157"/>
    <mergeCell ref="L157:M157"/>
    <mergeCell ref="W157:X157"/>
    <mergeCell ref="H158:I158"/>
    <mergeCell ref="L158:M158"/>
    <mergeCell ref="W158:X158"/>
    <mergeCell ref="H155:I155"/>
    <mergeCell ref="L155:M155"/>
    <mergeCell ref="W155:X155"/>
    <mergeCell ref="H156:I156"/>
    <mergeCell ref="L156:M156"/>
    <mergeCell ref="W156:X156"/>
    <mergeCell ref="H153:I153"/>
    <mergeCell ref="L153:M153"/>
    <mergeCell ref="W153:X153"/>
    <mergeCell ref="H154:I154"/>
    <mergeCell ref="L154:M154"/>
    <mergeCell ref="W154:X154"/>
    <mergeCell ref="H151:I151"/>
    <mergeCell ref="L151:M151"/>
    <mergeCell ref="W151:X151"/>
    <mergeCell ref="H152:I152"/>
    <mergeCell ref="L152:M152"/>
    <mergeCell ref="W152:X152"/>
    <mergeCell ref="H149:I149"/>
    <mergeCell ref="L149:M149"/>
    <mergeCell ref="W149:X149"/>
    <mergeCell ref="H150:I150"/>
    <mergeCell ref="L150:M150"/>
    <mergeCell ref="W150:X150"/>
    <mergeCell ref="H147:I147"/>
    <mergeCell ref="L147:M147"/>
    <mergeCell ref="W147:X147"/>
    <mergeCell ref="H148:I148"/>
    <mergeCell ref="L148:M148"/>
    <mergeCell ref="W148:X148"/>
    <mergeCell ref="H145:I145"/>
    <mergeCell ref="L145:M145"/>
    <mergeCell ref="W145:X145"/>
    <mergeCell ref="H146:I146"/>
    <mergeCell ref="L146:M146"/>
    <mergeCell ref="W146:X146"/>
    <mergeCell ref="H143:I143"/>
    <mergeCell ref="L143:M143"/>
    <mergeCell ref="W143:X143"/>
    <mergeCell ref="H144:I144"/>
    <mergeCell ref="L144:M144"/>
    <mergeCell ref="W144:X144"/>
    <mergeCell ref="H141:I141"/>
    <mergeCell ref="L141:M141"/>
    <mergeCell ref="W141:X141"/>
    <mergeCell ref="H142:I142"/>
    <mergeCell ref="L142:M142"/>
    <mergeCell ref="W142:X142"/>
    <mergeCell ref="H139:I139"/>
    <mergeCell ref="L139:M139"/>
    <mergeCell ref="W139:X139"/>
    <mergeCell ref="H140:I140"/>
    <mergeCell ref="L140:M140"/>
    <mergeCell ref="W140:X140"/>
    <mergeCell ref="H137:I137"/>
    <mergeCell ref="L137:M137"/>
    <mergeCell ref="W137:X137"/>
    <mergeCell ref="H138:I138"/>
    <mergeCell ref="L138:M138"/>
    <mergeCell ref="W138:X138"/>
    <mergeCell ref="H135:I135"/>
    <mergeCell ref="L135:M135"/>
    <mergeCell ref="W135:X135"/>
    <mergeCell ref="H136:I136"/>
    <mergeCell ref="L136:M136"/>
    <mergeCell ref="W136:X136"/>
    <mergeCell ref="H133:I133"/>
    <mergeCell ref="L133:M133"/>
    <mergeCell ref="W133:X133"/>
    <mergeCell ref="H134:I134"/>
    <mergeCell ref="L134:M134"/>
    <mergeCell ref="W134:X134"/>
    <mergeCell ref="H131:I131"/>
    <mergeCell ref="L131:M131"/>
    <mergeCell ref="W131:X131"/>
    <mergeCell ref="H132:I132"/>
    <mergeCell ref="L132:M132"/>
    <mergeCell ref="W132:X132"/>
    <mergeCell ref="H129:I129"/>
    <mergeCell ref="L129:M129"/>
    <mergeCell ref="W129:X129"/>
    <mergeCell ref="H130:I130"/>
    <mergeCell ref="L130:M130"/>
    <mergeCell ref="W130:X130"/>
    <mergeCell ref="H127:I127"/>
    <mergeCell ref="L127:M127"/>
    <mergeCell ref="W127:X127"/>
    <mergeCell ref="H128:I128"/>
    <mergeCell ref="L128:M128"/>
    <mergeCell ref="W128:X128"/>
    <mergeCell ref="H125:I125"/>
    <mergeCell ref="L125:M125"/>
    <mergeCell ref="W125:X125"/>
    <mergeCell ref="H126:I126"/>
    <mergeCell ref="L126:M126"/>
    <mergeCell ref="W126:X126"/>
    <mergeCell ref="H123:I123"/>
    <mergeCell ref="L123:M123"/>
    <mergeCell ref="W123:X123"/>
    <mergeCell ref="H124:I124"/>
    <mergeCell ref="L124:M124"/>
    <mergeCell ref="W124:X124"/>
    <mergeCell ref="H121:I121"/>
    <mergeCell ref="L121:M121"/>
    <mergeCell ref="W121:X121"/>
    <mergeCell ref="H122:I122"/>
    <mergeCell ref="L122:M122"/>
    <mergeCell ref="W122:X122"/>
    <mergeCell ref="H119:I119"/>
    <mergeCell ref="L119:M119"/>
    <mergeCell ref="W119:X119"/>
    <mergeCell ref="H120:I120"/>
    <mergeCell ref="L120:M120"/>
    <mergeCell ref="W120:X120"/>
    <mergeCell ref="H117:I117"/>
    <mergeCell ref="L117:M117"/>
    <mergeCell ref="W117:X117"/>
    <mergeCell ref="H118:I118"/>
    <mergeCell ref="L118:M118"/>
    <mergeCell ref="W118:X118"/>
    <mergeCell ref="H115:I115"/>
    <mergeCell ref="L115:M115"/>
    <mergeCell ref="W115:X115"/>
    <mergeCell ref="H116:I116"/>
    <mergeCell ref="L116:M116"/>
    <mergeCell ref="W116:X116"/>
    <mergeCell ref="H113:I113"/>
    <mergeCell ref="L113:M113"/>
    <mergeCell ref="W113:X113"/>
    <mergeCell ref="H114:I114"/>
    <mergeCell ref="L114:M114"/>
    <mergeCell ref="W114:X114"/>
    <mergeCell ref="H111:I111"/>
    <mergeCell ref="L111:M111"/>
    <mergeCell ref="W111:X111"/>
    <mergeCell ref="H112:I112"/>
    <mergeCell ref="L112:M112"/>
    <mergeCell ref="W112:X112"/>
    <mergeCell ref="H109:I109"/>
    <mergeCell ref="L109:M109"/>
    <mergeCell ref="W109:X109"/>
    <mergeCell ref="H110:I110"/>
    <mergeCell ref="L110:M110"/>
    <mergeCell ref="W110:X110"/>
    <mergeCell ref="H107:I107"/>
    <mergeCell ref="L107:M107"/>
    <mergeCell ref="W107:X107"/>
    <mergeCell ref="H108:I108"/>
    <mergeCell ref="L108:M108"/>
    <mergeCell ref="W108:X108"/>
    <mergeCell ref="H105:I105"/>
    <mergeCell ref="L105:M105"/>
    <mergeCell ref="W105:X105"/>
    <mergeCell ref="H106:I106"/>
    <mergeCell ref="L106:M106"/>
    <mergeCell ref="W106:X106"/>
    <mergeCell ref="H103:I103"/>
    <mergeCell ref="L103:M103"/>
    <mergeCell ref="W103:X103"/>
    <mergeCell ref="H104:I104"/>
    <mergeCell ref="L104:M104"/>
    <mergeCell ref="W104:X104"/>
    <mergeCell ref="H101:I101"/>
    <mergeCell ref="L101:M101"/>
    <mergeCell ref="W101:X101"/>
    <mergeCell ref="H102:I102"/>
    <mergeCell ref="L102:M102"/>
    <mergeCell ref="W102:X102"/>
    <mergeCell ref="H99:I99"/>
    <mergeCell ref="L99:M99"/>
    <mergeCell ref="W99:X99"/>
    <mergeCell ref="H100:I100"/>
    <mergeCell ref="L100:M100"/>
    <mergeCell ref="W100:X100"/>
    <mergeCell ref="H97:I97"/>
    <mergeCell ref="L97:M97"/>
    <mergeCell ref="W97:X97"/>
    <mergeCell ref="H98:I98"/>
    <mergeCell ref="L98:M98"/>
    <mergeCell ref="W98:X98"/>
    <mergeCell ref="H95:I95"/>
    <mergeCell ref="L95:M95"/>
    <mergeCell ref="W95:X95"/>
    <mergeCell ref="H96:I96"/>
    <mergeCell ref="L96:M96"/>
    <mergeCell ref="W96:X96"/>
    <mergeCell ref="H93:I93"/>
    <mergeCell ref="L93:M93"/>
    <mergeCell ref="W93:X93"/>
    <mergeCell ref="H94:I94"/>
    <mergeCell ref="L94:M94"/>
    <mergeCell ref="W94:X94"/>
    <mergeCell ref="H91:I91"/>
    <mergeCell ref="L91:M91"/>
    <mergeCell ref="W91:X91"/>
    <mergeCell ref="H92:I92"/>
    <mergeCell ref="L92:M92"/>
    <mergeCell ref="W92:X92"/>
    <mergeCell ref="H89:I89"/>
    <mergeCell ref="L89:M89"/>
    <mergeCell ref="W89:X89"/>
    <mergeCell ref="H90:I90"/>
    <mergeCell ref="L90:M90"/>
    <mergeCell ref="W90:X90"/>
    <mergeCell ref="H87:I87"/>
    <mergeCell ref="L87:M87"/>
    <mergeCell ref="W87:X87"/>
    <mergeCell ref="H88:I88"/>
    <mergeCell ref="L88:M88"/>
    <mergeCell ref="W88:X88"/>
    <mergeCell ref="H85:I85"/>
    <mergeCell ref="L85:M85"/>
    <mergeCell ref="W85:X85"/>
    <mergeCell ref="H86:I86"/>
    <mergeCell ref="L86:M86"/>
    <mergeCell ref="W86:X86"/>
    <mergeCell ref="H83:I83"/>
    <mergeCell ref="L83:M83"/>
    <mergeCell ref="W83:X83"/>
    <mergeCell ref="H84:I84"/>
    <mergeCell ref="L84:M84"/>
    <mergeCell ref="W84:X84"/>
    <mergeCell ref="H81:I81"/>
    <mergeCell ref="L81:M81"/>
    <mergeCell ref="W81:X81"/>
    <mergeCell ref="H82:I82"/>
    <mergeCell ref="L82:M82"/>
    <mergeCell ref="W82:X82"/>
    <mergeCell ref="H79:I79"/>
    <mergeCell ref="L79:M79"/>
    <mergeCell ref="W79:X79"/>
    <mergeCell ref="H80:I80"/>
    <mergeCell ref="L80:M80"/>
    <mergeCell ref="W80:X80"/>
    <mergeCell ref="H77:I77"/>
    <mergeCell ref="L77:M77"/>
    <mergeCell ref="W77:X77"/>
    <mergeCell ref="H78:I78"/>
    <mergeCell ref="L78:M78"/>
    <mergeCell ref="W78:X78"/>
    <mergeCell ref="H75:I75"/>
    <mergeCell ref="L75:M75"/>
    <mergeCell ref="W75:X75"/>
    <mergeCell ref="H76:I76"/>
    <mergeCell ref="L76:M76"/>
    <mergeCell ref="W76:X76"/>
    <mergeCell ref="H73:I73"/>
    <mergeCell ref="L73:M73"/>
    <mergeCell ref="W73:X73"/>
    <mergeCell ref="H74:I74"/>
    <mergeCell ref="L74:M74"/>
    <mergeCell ref="W74:X74"/>
    <mergeCell ref="H71:I71"/>
    <mergeCell ref="L71:M71"/>
    <mergeCell ref="W71:X71"/>
    <mergeCell ref="H72:I72"/>
    <mergeCell ref="L72:M72"/>
    <mergeCell ref="W72:X72"/>
    <mergeCell ref="H69:I69"/>
    <mergeCell ref="L69:M69"/>
    <mergeCell ref="W69:X69"/>
    <mergeCell ref="H70:I70"/>
    <mergeCell ref="L70:M70"/>
    <mergeCell ref="W70:X70"/>
    <mergeCell ref="H67:I67"/>
    <mergeCell ref="L67:M67"/>
    <mergeCell ref="W67:X67"/>
    <mergeCell ref="H68:I68"/>
    <mergeCell ref="L68:M68"/>
    <mergeCell ref="W68:X68"/>
    <mergeCell ref="H65:I65"/>
    <mergeCell ref="L65:M65"/>
    <mergeCell ref="W65:X65"/>
    <mergeCell ref="H66:I66"/>
    <mergeCell ref="L66:M66"/>
    <mergeCell ref="W66:X66"/>
    <mergeCell ref="H63:I63"/>
    <mergeCell ref="L63:M63"/>
    <mergeCell ref="W63:X63"/>
    <mergeCell ref="H64:I64"/>
    <mergeCell ref="L64:M64"/>
    <mergeCell ref="W64:X64"/>
    <mergeCell ref="H61:I61"/>
    <mergeCell ref="L61:M61"/>
    <mergeCell ref="W61:X61"/>
    <mergeCell ref="H62:I62"/>
    <mergeCell ref="L62:M62"/>
    <mergeCell ref="W62:X62"/>
    <mergeCell ref="H59:I59"/>
    <mergeCell ref="L59:M59"/>
    <mergeCell ref="W59:X59"/>
    <mergeCell ref="H60:I60"/>
    <mergeCell ref="L60:M60"/>
    <mergeCell ref="W60:X60"/>
    <mergeCell ref="H57:I57"/>
    <mergeCell ref="L57:M57"/>
    <mergeCell ref="W57:X57"/>
    <mergeCell ref="H58:I58"/>
    <mergeCell ref="L58:M58"/>
    <mergeCell ref="W58:X58"/>
    <mergeCell ref="H55:I55"/>
    <mergeCell ref="L55:M55"/>
    <mergeCell ref="W55:X55"/>
    <mergeCell ref="H56:I56"/>
    <mergeCell ref="L56:M56"/>
    <mergeCell ref="W56:X56"/>
    <mergeCell ref="H53:I53"/>
    <mergeCell ref="L53:M53"/>
    <mergeCell ref="W53:X53"/>
    <mergeCell ref="H54:I54"/>
    <mergeCell ref="L54:M54"/>
    <mergeCell ref="W54:X54"/>
    <mergeCell ref="H51:I51"/>
    <mergeCell ref="L51:M51"/>
    <mergeCell ref="W51:X51"/>
    <mergeCell ref="H52:I52"/>
    <mergeCell ref="L52:M52"/>
    <mergeCell ref="W52:X52"/>
    <mergeCell ref="H49:I49"/>
    <mergeCell ref="L49:M49"/>
    <mergeCell ref="W49:X49"/>
    <mergeCell ref="H50:I50"/>
    <mergeCell ref="L50:M50"/>
    <mergeCell ref="W50:X50"/>
    <mergeCell ref="H47:I47"/>
    <mergeCell ref="L47:M47"/>
    <mergeCell ref="W47:X47"/>
    <mergeCell ref="H48:I48"/>
    <mergeCell ref="L48:M48"/>
    <mergeCell ref="W48:X48"/>
    <mergeCell ref="H45:I45"/>
    <mergeCell ref="L45:M45"/>
    <mergeCell ref="W45:X45"/>
    <mergeCell ref="H46:I46"/>
    <mergeCell ref="L46:M46"/>
    <mergeCell ref="W46:X46"/>
    <mergeCell ref="H43:I43"/>
    <mergeCell ref="L43:M43"/>
    <mergeCell ref="W43:X43"/>
    <mergeCell ref="H44:I44"/>
    <mergeCell ref="L44:M44"/>
    <mergeCell ref="W44:X44"/>
    <mergeCell ref="H41:I41"/>
    <mergeCell ref="L41:M41"/>
    <mergeCell ref="W41:X41"/>
    <mergeCell ref="H42:I42"/>
    <mergeCell ref="L42:M42"/>
    <mergeCell ref="W42:X42"/>
    <mergeCell ref="H39:I39"/>
    <mergeCell ref="L39:M39"/>
    <mergeCell ref="W39:X39"/>
    <mergeCell ref="H40:I40"/>
    <mergeCell ref="L40:M40"/>
    <mergeCell ref="W40:X40"/>
    <mergeCell ref="H37:I37"/>
    <mergeCell ref="L37:M37"/>
    <mergeCell ref="W37:X37"/>
    <mergeCell ref="H38:I38"/>
    <mergeCell ref="L38:M38"/>
    <mergeCell ref="W38:X38"/>
    <mergeCell ref="H35:I35"/>
    <mergeCell ref="L35:M35"/>
    <mergeCell ref="W35:X35"/>
    <mergeCell ref="H36:I36"/>
    <mergeCell ref="L36:M36"/>
    <mergeCell ref="W36:X36"/>
    <mergeCell ref="H33:I33"/>
    <mergeCell ref="L33:M33"/>
    <mergeCell ref="W33:X33"/>
    <mergeCell ref="H34:I34"/>
    <mergeCell ref="L34:M34"/>
    <mergeCell ref="W34:X34"/>
    <mergeCell ref="H31:I31"/>
    <mergeCell ref="L31:M31"/>
    <mergeCell ref="W31:X31"/>
    <mergeCell ref="H32:I32"/>
    <mergeCell ref="L32:M32"/>
    <mergeCell ref="W32:X32"/>
    <mergeCell ref="H29:I29"/>
    <mergeCell ref="L29:M29"/>
    <mergeCell ref="W29:X29"/>
    <mergeCell ref="H30:I30"/>
    <mergeCell ref="L30:M30"/>
    <mergeCell ref="W30:X30"/>
    <mergeCell ref="H27:I27"/>
    <mergeCell ref="L27:M27"/>
    <mergeCell ref="W27:X27"/>
    <mergeCell ref="H28:I28"/>
    <mergeCell ref="L28:M28"/>
    <mergeCell ref="W28:X28"/>
    <mergeCell ref="H25:I25"/>
    <mergeCell ref="L25:M25"/>
    <mergeCell ref="W25:X25"/>
    <mergeCell ref="H26:I26"/>
    <mergeCell ref="L26:M26"/>
    <mergeCell ref="W26:X26"/>
    <mergeCell ref="H23:I23"/>
    <mergeCell ref="L23:M23"/>
    <mergeCell ref="W23:X23"/>
    <mergeCell ref="H24:I24"/>
    <mergeCell ref="L24:M24"/>
    <mergeCell ref="W24:X24"/>
    <mergeCell ref="H21:I21"/>
    <mergeCell ref="L21:M21"/>
    <mergeCell ref="W21:X21"/>
    <mergeCell ref="H22:I22"/>
    <mergeCell ref="L22:M22"/>
    <mergeCell ref="W22:X22"/>
    <mergeCell ref="H19:I19"/>
    <mergeCell ref="L19:M19"/>
    <mergeCell ref="W19:X19"/>
    <mergeCell ref="H20:I20"/>
    <mergeCell ref="L20:M20"/>
    <mergeCell ref="W20:X20"/>
    <mergeCell ref="H17:I17"/>
    <mergeCell ref="L17:M17"/>
    <mergeCell ref="W17:X17"/>
    <mergeCell ref="H18:I18"/>
    <mergeCell ref="L18:M18"/>
    <mergeCell ref="W18:X18"/>
    <mergeCell ref="H15:I15"/>
    <mergeCell ref="L15:M15"/>
    <mergeCell ref="W15:X15"/>
    <mergeCell ref="H16:I16"/>
    <mergeCell ref="L16:M16"/>
    <mergeCell ref="W16:X16"/>
    <mergeCell ref="H13:I13"/>
    <mergeCell ref="L13:M13"/>
    <mergeCell ref="W13:X13"/>
    <mergeCell ref="H14:I14"/>
    <mergeCell ref="L14:M14"/>
    <mergeCell ref="W14:X14"/>
    <mergeCell ref="H11:I11"/>
    <mergeCell ref="L11:M11"/>
    <mergeCell ref="W11:X11"/>
    <mergeCell ref="H12:I12"/>
    <mergeCell ref="L12:M12"/>
    <mergeCell ref="W12:X12"/>
    <mergeCell ref="H9:I9"/>
    <mergeCell ref="L9:M9"/>
    <mergeCell ref="W9:X9"/>
    <mergeCell ref="H10:I10"/>
    <mergeCell ref="L10:M10"/>
    <mergeCell ref="W10:X10"/>
    <mergeCell ref="I2:L2"/>
    <mergeCell ref="A3:W3"/>
    <mergeCell ref="A4:W4"/>
    <mergeCell ref="A5:W5"/>
    <mergeCell ref="C7:X7"/>
    <mergeCell ref="Y7:AQ7"/>
    <mergeCell ref="C8:G8"/>
    <mergeCell ref="H8:N8"/>
    <mergeCell ref="O8:S8"/>
    <mergeCell ref="T8:X8"/>
    <mergeCell ref="Y8:AC8"/>
    <mergeCell ref="AD8:AH8"/>
    <mergeCell ref="AI8:AM8"/>
    <mergeCell ref="AN8:AQ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2"/>
  <sheetViews>
    <sheetView showGridLines="0" workbookViewId="0">
      <pane ySplit="6" topLeftCell="A7" activePane="bottomLeft" state="frozen"/>
      <selection pane="bottomLeft"/>
    </sheetView>
  </sheetViews>
  <sheetFormatPr defaultRowHeight="14.5"/>
  <cols>
    <col min="1" max="1" width="0" hidden="1" customWidth="1"/>
    <col min="2" max="2" width="30.7265625" customWidth="1"/>
    <col min="3" max="7" width="8.1796875" customWidth="1"/>
    <col min="8" max="8" width="4.81640625" customWidth="1"/>
    <col min="9" max="9" width="3.26953125" customWidth="1"/>
    <col min="10" max="11" width="8.1796875" customWidth="1"/>
    <col min="12" max="12" width="7.54296875" customWidth="1"/>
    <col min="13" max="13" width="0.54296875" customWidth="1"/>
    <col min="14" max="22" width="8.1796875" customWidth="1"/>
    <col min="23" max="23" width="2.54296875" customWidth="1"/>
    <col min="24" max="24" width="5.453125" customWidth="1"/>
    <col min="25" max="43" width="8.1796875" customWidth="1"/>
    <col min="44" max="44" width="116.1796875" customWidth="1"/>
  </cols>
  <sheetData>
    <row r="1" spans="1:43" ht="1" customHeight="1"/>
    <row r="2" spans="1:43" ht="42.65" customHeight="1">
      <c r="I2" s="53"/>
      <c r="J2" s="53"/>
      <c r="K2" s="53"/>
      <c r="L2" s="53"/>
    </row>
    <row r="3" spans="1:43" ht="17.149999999999999" customHeight="1">
      <c r="A3" s="52" t="s">
        <v>0</v>
      </c>
      <c r="B3" s="53"/>
      <c r="C3" s="53"/>
      <c r="D3" s="53"/>
      <c r="E3" s="53"/>
      <c r="F3" s="53"/>
      <c r="G3" s="53"/>
      <c r="H3" s="53"/>
      <c r="I3" s="53"/>
      <c r="J3" s="53"/>
      <c r="K3" s="53"/>
      <c r="L3" s="53"/>
      <c r="M3" s="53"/>
      <c r="N3" s="53"/>
      <c r="O3" s="53"/>
      <c r="P3" s="53"/>
      <c r="Q3" s="53"/>
      <c r="R3" s="53"/>
      <c r="S3" s="53"/>
      <c r="T3" s="53"/>
      <c r="U3" s="53"/>
      <c r="V3" s="53"/>
      <c r="W3" s="53"/>
    </row>
    <row r="4" spans="1:43" ht="17.149999999999999" customHeight="1">
      <c r="A4" s="54" t="s">
        <v>1</v>
      </c>
      <c r="B4" s="53"/>
      <c r="C4" s="53"/>
      <c r="D4" s="53"/>
      <c r="E4" s="53"/>
      <c r="F4" s="53"/>
      <c r="G4" s="53"/>
      <c r="H4" s="53"/>
      <c r="I4" s="53"/>
      <c r="J4" s="53"/>
      <c r="K4" s="53"/>
      <c r="L4" s="53"/>
      <c r="M4" s="53"/>
      <c r="N4" s="53"/>
      <c r="O4" s="53"/>
      <c r="P4" s="53"/>
      <c r="Q4" s="53"/>
      <c r="R4" s="53"/>
      <c r="S4" s="53"/>
      <c r="T4" s="53"/>
      <c r="U4" s="53"/>
      <c r="V4" s="53"/>
      <c r="W4" s="53"/>
    </row>
    <row r="5" spans="1:43" ht="45.75" customHeight="1">
      <c r="A5" s="54" t="s">
        <v>2</v>
      </c>
      <c r="B5" s="53"/>
      <c r="C5" s="53"/>
      <c r="D5" s="53"/>
      <c r="E5" s="53"/>
      <c r="F5" s="53"/>
      <c r="G5" s="53"/>
      <c r="H5" s="53"/>
      <c r="I5" s="53"/>
      <c r="J5" s="53"/>
      <c r="K5" s="53"/>
      <c r="L5" s="53"/>
      <c r="M5" s="53"/>
      <c r="N5" s="53"/>
      <c r="O5" s="53"/>
      <c r="P5" s="53"/>
      <c r="Q5" s="53"/>
      <c r="R5" s="53"/>
      <c r="S5" s="53"/>
      <c r="T5" s="53"/>
      <c r="U5" s="53"/>
      <c r="V5" s="53"/>
      <c r="W5" s="53"/>
    </row>
    <row r="6" spans="1:43" ht="0" hidden="1" customHeight="1"/>
    <row r="7" spans="1:43">
      <c r="B7" s="1" t="s">
        <v>16</v>
      </c>
      <c r="C7" s="64" t="s">
        <v>21</v>
      </c>
      <c r="D7" s="56"/>
      <c r="E7" s="56"/>
      <c r="F7" s="56"/>
      <c r="G7" s="56"/>
      <c r="H7" s="56"/>
      <c r="I7" s="56"/>
      <c r="J7" s="56"/>
      <c r="K7" s="56"/>
      <c r="L7" s="56"/>
      <c r="M7" s="56"/>
      <c r="N7" s="56"/>
      <c r="O7" s="56"/>
      <c r="P7" s="56"/>
      <c r="Q7" s="56"/>
      <c r="R7" s="56"/>
      <c r="S7" s="56"/>
      <c r="T7" s="56"/>
      <c r="U7" s="56"/>
      <c r="V7" s="56"/>
      <c r="W7" s="56"/>
      <c r="X7" s="57"/>
      <c r="Y7" s="64" t="s">
        <v>255</v>
      </c>
      <c r="Z7" s="56"/>
      <c r="AA7" s="56"/>
      <c r="AB7" s="56"/>
      <c r="AC7" s="56"/>
      <c r="AD7" s="56"/>
      <c r="AE7" s="56"/>
      <c r="AF7" s="56"/>
      <c r="AG7" s="56"/>
      <c r="AH7" s="56"/>
      <c r="AI7" s="56"/>
      <c r="AJ7" s="56"/>
      <c r="AK7" s="56"/>
      <c r="AL7" s="56"/>
      <c r="AM7" s="56"/>
      <c r="AN7" s="56"/>
      <c r="AO7" s="56"/>
      <c r="AP7" s="56"/>
      <c r="AQ7" s="57"/>
    </row>
    <row r="8" spans="1:43">
      <c r="B8" s="1" t="s">
        <v>16</v>
      </c>
      <c r="C8" s="64" t="s">
        <v>54</v>
      </c>
      <c r="D8" s="56"/>
      <c r="E8" s="56"/>
      <c r="F8" s="56"/>
      <c r="G8" s="57"/>
      <c r="H8" s="64" t="s">
        <v>55</v>
      </c>
      <c r="I8" s="56"/>
      <c r="J8" s="56"/>
      <c r="K8" s="56"/>
      <c r="L8" s="56"/>
      <c r="M8" s="56"/>
      <c r="N8" s="57"/>
      <c r="O8" s="64" t="s">
        <v>41</v>
      </c>
      <c r="P8" s="56"/>
      <c r="Q8" s="56"/>
      <c r="R8" s="56"/>
      <c r="S8" s="57"/>
      <c r="T8" s="64" t="s">
        <v>40</v>
      </c>
      <c r="U8" s="56"/>
      <c r="V8" s="56"/>
      <c r="W8" s="56"/>
      <c r="X8" s="57"/>
      <c r="Y8" s="64" t="s">
        <v>54</v>
      </c>
      <c r="Z8" s="56"/>
      <c r="AA8" s="56"/>
      <c r="AB8" s="56"/>
      <c r="AC8" s="57"/>
      <c r="AD8" s="64" t="s">
        <v>55</v>
      </c>
      <c r="AE8" s="56"/>
      <c r="AF8" s="56"/>
      <c r="AG8" s="56"/>
      <c r="AH8" s="57"/>
      <c r="AI8" s="64" t="s">
        <v>41</v>
      </c>
      <c r="AJ8" s="56"/>
      <c r="AK8" s="56"/>
      <c r="AL8" s="56"/>
      <c r="AM8" s="57"/>
      <c r="AN8" s="64" t="s">
        <v>40</v>
      </c>
      <c r="AO8" s="56"/>
      <c r="AP8" s="56"/>
      <c r="AQ8" s="57"/>
    </row>
    <row r="9" spans="1:43">
      <c r="B9" s="1" t="s">
        <v>256</v>
      </c>
      <c r="C9" s="4" t="s">
        <v>97</v>
      </c>
      <c r="D9" s="4" t="s">
        <v>98</v>
      </c>
      <c r="E9" s="4" t="s">
        <v>99</v>
      </c>
      <c r="F9" s="4" t="s">
        <v>100</v>
      </c>
      <c r="G9" s="4" t="s">
        <v>69</v>
      </c>
      <c r="H9" s="65" t="s">
        <v>97</v>
      </c>
      <c r="I9" s="57"/>
      <c r="J9" s="4" t="s">
        <v>98</v>
      </c>
      <c r="K9" s="4" t="s">
        <v>99</v>
      </c>
      <c r="L9" s="65" t="s">
        <v>100</v>
      </c>
      <c r="M9" s="57"/>
      <c r="N9" s="4" t="s">
        <v>69</v>
      </c>
      <c r="O9" s="4" t="s">
        <v>97</v>
      </c>
      <c r="P9" s="4" t="s">
        <v>98</v>
      </c>
      <c r="Q9" s="4" t="s">
        <v>99</v>
      </c>
      <c r="R9" s="4" t="s">
        <v>100</v>
      </c>
      <c r="S9" s="4" t="s">
        <v>69</v>
      </c>
      <c r="T9" s="4" t="s">
        <v>97</v>
      </c>
      <c r="U9" s="4" t="s">
        <v>98</v>
      </c>
      <c r="V9" s="4" t="s">
        <v>99</v>
      </c>
      <c r="W9" s="65" t="s">
        <v>69</v>
      </c>
      <c r="X9" s="57"/>
      <c r="Y9" s="4" t="s">
        <v>97</v>
      </c>
      <c r="Z9" s="4" t="s">
        <v>98</v>
      </c>
      <c r="AA9" s="4" t="s">
        <v>99</v>
      </c>
      <c r="AB9" s="4" t="s">
        <v>100</v>
      </c>
      <c r="AC9" s="4" t="s">
        <v>69</v>
      </c>
      <c r="AD9" s="4" t="s">
        <v>97</v>
      </c>
      <c r="AE9" s="4" t="s">
        <v>98</v>
      </c>
      <c r="AF9" s="4" t="s">
        <v>99</v>
      </c>
      <c r="AG9" s="4" t="s">
        <v>100</v>
      </c>
      <c r="AH9" s="4" t="s">
        <v>69</v>
      </c>
      <c r="AI9" s="4" t="s">
        <v>97</v>
      </c>
      <c r="AJ9" s="4" t="s">
        <v>98</v>
      </c>
      <c r="AK9" s="4" t="s">
        <v>99</v>
      </c>
      <c r="AL9" s="4" t="s">
        <v>100</v>
      </c>
      <c r="AM9" s="4" t="s">
        <v>69</v>
      </c>
      <c r="AN9" s="4" t="s">
        <v>97</v>
      </c>
      <c r="AO9" s="4" t="s">
        <v>98</v>
      </c>
      <c r="AP9" s="4" t="s">
        <v>99</v>
      </c>
      <c r="AQ9" s="4" t="s">
        <v>69</v>
      </c>
    </row>
    <row r="10" spans="1:43">
      <c r="B10" s="14" t="s">
        <v>105</v>
      </c>
      <c r="C10" s="15">
        <v>337</v>
      </c>
      <c r="D10" s="15">
        <v>357</v>
      </c>
      <c r="E10" s="15">
        <v>405</v>
      </c>
      <c r="F10" s="15">
        <v>408</v>
      </c>
      <c r="G10" s="16">
        <v>1507</v>
      </c>
      <c r="H10" s="71">
        <v>385</v>
      </c>
      <c r="I10" s="57"/>
      <c r="J10" s="15">
        <v>457</v>
      </c>
      <c r="K10" s="15">
        <v>398</v>
      </c>
      <c r="L10" s="71">
        <v>325</v>
      </c>
      <c r="M10" s="57"/>
      <c r="N10" s="16">
        <v>1565</v>
      </c>
      <c r="O10" s="15">
        <v>152</v>
      </c>
      <c r="P10" s="15">
        <v>598</v>
      </c>
      <c r="Q10" s="15">
        <v>357</v>
      </c>
      <c r="R10" s="15">
        <v>331</v>
      </c>
      <c r="S10" s="16">
        <v>1438</v>
      </c>
      <c r="T10" s="15">
        <v>370</v>
      </c>
      <c r="U10" s="15">
        <v>341</v>
      </c>
      <c r="V10" s="15">
        <v>311</v>
      </c>
      <c r="W10" s="72">
        <v>1022</v>
      </c>
      <c r="X10" s="57"/>
      <c r="Y10" s="15">
        <v>528</v>
      </c>
      <c r="Z10" s="15">
        <v>583</v>
      </c>
      <c r="AA10" s="15">
        <v>648</v>
      </c>
      <c r="AB10" s="15">
        <v>662</v>
      </c>
      <c r="AC10" s="16">
        <v>2421</v>
      </c>
      <c r="AD10" s="15">
        <v>606</v>
      </c>
      <c r="AE10" s="15">
        <v>718</v>
      </c>
      <c r="AF10" s="15">
        <v>643</v>
      </c>
      <c r="AG10" s="15">
        <v>496</v>
      </c>
      <c r="AH10" s="16">
        <v>2463</v>
      </c>
      <c r="AI10" s="15">
        <v>258</v>
      </c>
      <c r="AJ10" s="15">
        <v>922</v>
      </c>
      <c r="AK10" s="15">
        <v>572</v>
      </c>
      <c r="AL10" s="15">
        <v>549</v>
      </c>
      <c r="AM10" s="16">
        <v>2301</v>
      </c>
      <c r="AN10" s="15">
        <v>587</v>
      </c>
      <c r="AO10" s="15">
        <v>567</v>
      </c>
      <c r="AP10" s="15">
        <v>514</v>
      </c>
      <c r="AQ10" s="16">
        <v>1668</v>
      </c>
    </row>
    <row r="11" spans="1:43">
      <c r="B11" s="14" t="s">
        <v>257</v>
      </c>
      <c r="C11" s="15">
        <v>414</v>
      </c>
      <c r="D11" s="15">
        <v>397</v>
      </c>
      <c r="E11" s="15">
        <v>353</v>
      </c>
      <c r="F11" s="15">
        <v>399</v>
      </c>
      <c r="G11" s="16">
        <v>1563</v>
      </c>
      <c r="H11" s="71">
        <v>410</v>
      </c>
      <c r="I11" s="57"/>
      <c r="J11" s="15">
        <v>444</v>
      </c>
      <c r="K11" s="15">
        <v>395</v>
      </c>
      <c r="L11" s="71">
        <v>356</v>
      </c>
      <c r="M11" s="57"/>
      <c r="N11" s="16">
        <v>1605</v>
      </c>
      <c r="O11" s="15">
        <v>317</v>
      </c>
      <c r="P11" s="15">
        <v>388</v>
      </c>
      <c r="Q11" s="15">
        <v>478</v>
      </c>
      <c r="R11" s="15">
        <v>400</v>
      </c>
      <c r="S11" s="16">
        <v>1583</v>
      </c>
      <c r="T11" s="15">
        <v>422</v>
      </c>
      <c r="U11" s="15">
        <v>394</v>
      </c>
      <c r="V11" s="15">
        <v>352</v>
      </c>
      <c r="W11" s="72">
        <v>1168</v>
      </c>
      <c r="X11" s="57"/>
      <c r="Y11" s="15">
        <v>654</v>
      </c>
      <c r="Z11" s="15">
        <v>607</v>
      </c>
      <c r="AA11" s="15">
        <v>506</v>
      </c>
      <c r="AB11" s="15">
        <v>608</v>
      </c>
      <c r="AC11" s="16">
        <v>2375</v>
      </c>
      <c r="AD11" s="15">
        <v>641</v>
      </c>
      <c r="AE11" s="15">
        <v>672</v>
      </c>
      <c r="AF11" s="15">
        <v>572</v>
      </c>
      <c r="AG11" s="15">
        <v>541</v>
      </c>
      <c r="AH11" s="16">
        <v>2426</v>
      </c>
      <c r="AI11" s="15">
        <v>468</v>
      </c>
      <c r="AJ11" s="15">
        <v>589</v>
      </c>
      <c r="AK11" s="15">
        <v>740</v>
      </c>
      <c r="AL11" s="15">
        <v>595</v>
      </c>
      <c r="AM11" s="16">
        <v>2392</v>
      </c>
      <c r="AN11" s="15">
        <v>637</v>
      </c>
      <c r="AO11" s="15">
        <v>634</v>
      </c>
      <c r="AP11" s="15">
        <v>538</v>
      </c>
      <c r="AQ11" s="16">
        <v>1809</v>
      </c>
    </row>
    <row r="12" spans="1:43">
      <c r="B12" s="14" t="s">
        <v>258</v>
      </c>
      <c r="C12" s="15">
        <v>134</v>
      </c>
      <c r="D12" s="15">
        <v>159</v>
      </c>
      <c r="E12" s="15">
        <v>179</v>
      </c>
      <c r="F12" s="15">
        <v>149</v>
      </c>
      <c r="G12" s="16">
        <v>621</v>
      </c>
      <c r="H12" s="71">
        <v>147</v>
      </c>
      <c r="I12" s="57"/>
      <c r="J12" s="15">
        <v>166</v>
      </c>
      <c r="K12" s="15">
        <v>149</v>
      </c>
      <c r="L12" s="71">
        <v>165</v>
      </c>
      <c r="M12" s="57"/>
      <c r="N12" s="16">
        <v>627</v>
      </c>
      <c r="O12" s="15">
        <v>129</v>
      </c>
      <c r="P12" s="15">
        <v>183</v>
      </c>
      <c r="Q12" s="15">
        <v>145</v>
      </c>
      <c r="R12" s="15">
        <v>176</v>
      </c>
      <c r="S12" s="16">
        <v>633</v>
      </c>
      <c r="T12" s="15">
        <v>142</v>
      </c>
      <c r="U12" s="15">
        <v>93</v>
      </c>
      <c r="V12" s="15">
        <v>159</v>
      </c>
      <c r="W12" s="72">
        <v>394</v>
      </c>
      <c r="X12" s="57"/>
      <c r="Y12" s="15">
        <v>221</v>
      </c>
      <c r="Z12" s="15">
        <v>244</v>
      </c>
      <c r="AA12" s="15">
        <v>281</v>
      </c>
      <c r="AB12" s="15">
        <v>215</v>
      </c>
      <c r="AC12" s="16">
        <v>961</v>
      </c>
      <c r="AD12" s="15">
        <v>221</v>
      </c>
      <c r="AE12" s="15">
        <v>247</v>
      </c>
      <c r="AF12" s="15">
        <v>210</v>
      </c>
      <c r="AG12" s="15">
        <v>251</v>
      </c>
      <c r="AH12" s="16">
        <v>929</v>
      </c>
      <c r="AI12" s="15">
        <v>186</v>
      </c>
      <c r="AJ12" s="15">
        <v>282</v>
      </c>
      <c r="AK12" s="15">
        <v>218</v>
      </c>
      <c r="AL12" s="15">
        <v>271</v>
      </c>
      <c r="AM12" s="16">
        <v>957</v>
      </c>
      <c r="AN12" s="15">
        <v>226</v>
      </c>
      <c r="AO12" s="15">
        <v>141</v>
      </c>
      <c r="AP12" s="15">
        <v>243</v>
      </c>
      <c r="AQ12" s="16">
        <v>610</v>
      </c>
    </row>
    <row r="13" spans="1:43">
      <c r="B13" s="14" t="s">
        <v>259</v>
      </c>
      <c r="C13" s="15">
        <v>315</v>
      </c>
      <c r="D13" s="15">
        <v>257</v>
      </c>
      <c r="E13" s="15">
        <v>306</v>
      </c>
      <c r="F13" s="15">
        <v>251</v>
      </c>
      <c r="G13" s="16">
        <v>1129</v>
      </c>
      <c r="H13" s="71">
        <v>274</v>
      </c>
      <c r="I13" s="57"/>
      <c r="J13" s="15">
        <v>261</v>
      </c>
      <c r="K13" s="15">
        <v>239</v>
      </c>
      <c r="L13" s="71">
        <v>252</v>
      </c>
      <c r="M13" s="57"/>
      <c r="N13" s="16">
        <v>1026</v>
      </c>
      <c r="O13" s="15">
        <v>248</v>
      </c>
      <c r="P13" s="15">
        <v>254</v>
      </c>
      <c r="Q13" s="15">
        <v>300</v>
      </c>
      <c r="R13" s="15">
        <v>355</v>
      </c>
      <c r="S13" s="16">
        <v>1157</v>
      </c>
      <c r="T13" s="15">
        <v>280</v>
      </c>
      <c r="U13" s="15">
        <v>193</v>
      </c>
      <c r="V13" s="15">
        <v>307</v>
      </c>
      <c r="W13" s="72">
        <v>780</v>
      </c>
      <c r="X13" s="57"/>
      <c r="Y13" s="15">
        <v>487</v>
      </c>
      <c r="Z13" s="15">
        <v>398</v>
      </c>
      <c r="AA13" s="15">
        <v>445</v>
      </c>
      <c r="AB13" s="15">
        <v>374</v>
      </c>
      <c r="AC13" s="16">
        <v>1704</v>
      </c>
      <c r="AD13" s="15">
        <v>415</v>
      </c>
      <c r="AE13" s="15">
        <v>414</v>
      </c>
      <c r="AF13" s="15">
        <v>357</v>
      </c>
      <c r="AG13" s="15">
        <v>389</v>
      </c>
      <c r="AH13" s="16">
        <v>1575</v>
      </c>
      <c r="AI13" s="15">
        <v>374</v>
      </c>
      <c r="AJ13" s="15">
        <v>390</v>
      </c>
      <c r="AK13" s="15">
        <v>458</v>
      </c>
      <c r="AL13" s="15">
        <v>525</v>
      </c>
      <c r="AM13" s="16">
        <v>1747</v>
      </c>
      <c r="AN13" s="15">
        <v>405</v>
      </c>
      <c r="AO13" s="15">
        <v>303</v>
      </c>
      <c r="AP13" s="15">
        <v>462</v>
      </c>
      <c r="AQ13" s="16">
        <v>1170</v>
      </c>
    </row>
    <row r="14" spans="1:43">
      <c r="B14" s="14" t="s">
        <v>260</v>
      </c>
      <c r="C14" s="15">
        <v>310</v>
      </c>
      <c r="D14" s="15">
        <v>333</v>
      </c>
      <c r="E14" s="15">
        <v>321</v>
      </c>
      <c r="F14" s="15">
        <v>296</v>
      </c>
      <c r="G14" s="16">
        <v>1260</v>
      </c>
      <c r="H14" s="71">
        <v>304</v>
      </c>
      <c r="I14" s="57"/>
      <c r="J14" s="15">
        <v>323</v>
      </c>
      <c r="K14" s="15">
        <v>297</v>
      </c>
      <c r="L14" s="71">
        <v>306</v>
      </c>
      <c r="M14" s="57"/>
      <c r="N14" s="16">
        <v>1230</v>
      </c>
      <c r="O14" s="15">
        <v>362</v>
      </c>
      <c r="P14" s="15">
        <v>368</v>
      </c>
      <c r="Q14" s="15">
        <v>280</v>
      </c>
      <c r="R14" s="15">
        <v>309</v>
      </c>
      <c r="S14" s="16">
        <v>1319</v>
      </c>
      <c r="T14" s="15">
        <v>308</v>
      </c>
      <c r="U14" s="15">
        <v>388</v>
      </c>
      <c r="V14" s="15">
        <v>313</v>
      </c>
      <c r="W14" s="72">
        <v>1009</v>
      </c>
      <c r="X14" s="57"/>
      <c r="Y14" s="15">
        <v>479</v>
      </c>
      <c r="Z14" s="15">
        <v>518</v>
      </c>
      <c r="AA14" s="15">
        <v>481</v>
      </c>
      <c r="AB14" s="15">
        <v>480</v>
      </c>
      <c r="AC14" s="16">
        <v>1958</v>
      </c>
      <c r="AD14" s="15">
        <v>464</v>
      </c>
      <c r="AE14" s="15">
        <v>502</v>
      </c>
      <c r="AF14" s="15">
        <v>468</v>
      </c>
      <c r="AG14" s="15">
        <v>464</v>
      </c>
      <c r="AH14" s="16">
        <v>1898</v>
      </c>
      <c r="AI14" s="15">
        <v>563</v>
      </c>
      <c r="AJ14" s="15">
        <v>549</v>
      </c>
      <c r="AK14" s="15">
        <v>425</v>
      </c>
      <c r="AL14" s="15">
        <v>467</v>
      </c>
      <c r="AM14" s="16">
        <v>2004</v>
      </c>
      <c r="AN14" s="15">
        <v>461</v>
      </c>
      <c r="AO14" s="15">
        <v>583</v>
      </c>
      <c r="AP14" s="15">
        <v>471</v>
      </c>
      <c r="AQ14" s="16">
        <v>1515</v>
      </c>
    </row>
    <row r="15" spans="1:43">
      <c r="B15" s="14" t="s">
        <v>261</v>
      </c>
      <c r="C15" s="15">
        <v>102</v>
      </c>
      <c r="D15" s="15">
        <v>108</v>
      </c>
      <c r="E15" s="15">
        <v>117</v>
      </c>
      <c r="F15" s="15">
        <v>108</v>
      </c>
      <c r="G15" s="16">
        <v>435</v>
      </c>
      <c r="H15" s="71">
        <v>88</v>
      </c>
      <c r="I15" s="57"/>
      <c r="J15" s="15">
        <v>118</v>
      </c>
      <c r="K15" s="15">
        <v>85</v>
      </c>
      <c r="L15" s="71">
        <v>85</v>
      </c>
      <c r="M15" s="57"/>
      <c r="N15" s="16">
        <v>376</v>
      </c>
      <c r="O15" s="15">
        <v>100</v>
      </c>
      <c r="P15" s="15">
        <v>116</v>
      </c>
      <c r="Q15" s="15">
        <v>90</v>
      </c>
      <c r="R15" s="15">
        <v>99</v>
      </c>
      <c r="S15" s="16">
        <v>405</v>
      </c>
      <c r="T15" s="15">
        <v>88</v>
      </c>
      <c r="U15" s="15">
        <v>81</v>
      </c>
      <c r="V15" s="15">
        <v>90</v>
      </c>
      <c r="W15" s="72">
        <v>259</v>
      </c>
      <c r="X15" s="57"/>
      <c r="Y15" s="15">
        <v>158</v>
      </c>
      <c r="Z15" s="15">
        <v>163</v>
      </c>
      <c r="AA15" s="15">
        <v>174</v>
      </c>
      <c r="AB15" s="15">
        <v>149</v>
      </c>
      <c r="AC15" s="16">
        <v>644</v>
      </c>
      <c r="AD15" s="15">
        <v>140</v>
      </c>
      <c r="AE15" s="15">
        <v>180</v>
      </c>
      <c r="AF15" s="15">
        <v>127</v>
      </c>
      <c r="AG15" s="15">
        <v>112</v>
      </c>
      <c r="AH15" s="16">
        <v>559</v>
      </c>
      <c r="AI15" s="15">
        <v>147</v>
      </c>
      <c r="AJ15" s="15">
        <v>182</v>
      </c>
      <c r="AK15" s="15">
        <v>148</v>
      </c>
      <c r="AL15" s="15">
        <v>152</v>
      </c>
      <c r="AM15" s="16">
        <v>629</v>
      </c>
      <c r="AN15" s="15">
        <v>127</v>
      </c>
      <c r="AO15" s="15">
        <v>117</v>
      </c>
      <c r="AP15" s="15">
        <v>137</v>
      </c>
      <c r="AQ15" s="16">
        <v>381</v>
      </c>
    </row>
    <row r="16" spans="1:43">
      <c r="B16" s="14" t="s">
        <v>262</v>
      </c>
      <c r="C16" s="15">
        <v>286</v>
      </c>
      <c r="D16" s="15">
        <v>313</v>
      </c>
      <c r="E16" s="15">
        <v>287</v>
      </c>
      <c r="F16" s="15">
        <v>296</v>
      </c>
      <c r="G16" s="16">
        <v>1182</v>
      </c>
      <c r="H16" s="71">
        <v>315</v>
      </c>
      <c r="I16" s="57"/>
      <c r="J16" s="15">
        <v>371</v>
      </c>
      <c r="K16" s="15">
        <v>387</v>
      </c>
      <c r="L16" s="71">
        <v>324</v>
      </c>
      <c r="M16" s="57"/>
      <c r="N16" s="16">
        <v>1397</v>
      </c>
      <c r="O16" s="15">
        <v>223</v>
      </c>
      <c r="P16" s="15">
        <v>263</v>
      </c>
      <c r="Q16" s="15">
        <v>291</v>
      </c>
      <c r="R16" s="15">
        <v>375</v>
      </c>
      <c r="S16" s="16">
        <v>1152</v>
      </c>
      <c r="T16" s="15">
        <v>294</v>
      </c>
      <c r="U16" s="15">
        <v>258</v>
      </c>
      <c r="V16" s="15">
        <v>384</v>
      </c>
      <c r="W16" s="72">
        <v>936</v>
      </c>
      <c r="X16" s="57"/>
      <c r="Y16" s="15">
        <v>413</v>
      </c>
      <c r="Z16" s="15">
        <v>471</v>
      </c>
      <c r="AA16" s="15">
        <v>417</v>
      </c>
      <c r="AB16" s="15">
        <v>437</v>
      </c>
      <c r="AC16" s="16">
        <v>1738</v>
      </c>
      <c r="AD16" s="15">
        <v>453</v>
      </c>
      <c r="AE16" s="15">
        <v>575</v>
      </c>
      <c r="AF16" s="15">
        <v>561</v>
      </c>
      <c r="AG16" s="15">
        <v>468</v>
      </c>
      <c r="AH16" s="16">
        <v>2057</v>
      </c>
      <c r="AI16" s="15">
        <v>327</v>
      </c>
      <c r="AJ16" s="15">
        <v>393</v>
      </c>
      <c r="AK16" s="15">
        <v>434</v>
      </c>
      <c r="AL16" s="15">
        <v>541</v>
      </c>
      <c r="AM16" s="16">
        <v>1695</v>
      </c>
      <c r="AN16" s="15">
        <v>452</v>
      </c>
      <c r="AO16" s="15">
        <v>378</v>
      </c>
      <c r="AP16" s="15">
        <v>555</v>
      </c>
      <c r="AQ16" s="16">
        <v>1385</v>
      </c>
    </row>
    <row r="17" spans="2:43">
      <c r="B17" s="14" t="s">
        <v>263</v>
      </c>
      <c r="C17" s="15">
        <v>180</v>
      </c>
      <c r="D17" s="15">
        <v>191</v>
      </c>
      <c r="E17" s="15">
        <v>189</v>
      </c>
      <c r="F17" s="15">
        <v>211</v>
      </c>
      <c r="G17" s="16">
        <v>771</v>
      </c>
      <c r="H17" s="71">
        <v>198</v>
      </c>
      <c r="I17" s="57"/>
      <c r="J17" s="15">
        <v>226</v>
      </c>
      <c r="K17" s="15">
        <v>217</v>
      </c>
      <c r="L17" s="71">
        <v>211</v>
      </c>
      <c r="M17" s="57"/>
      <c r="N17" s="16">
        <v>852</v>
      </c>
      <c r="O17" s="15">
        <v>161</v>
      </c>
      <c r="P17" s="15">
        <v>208</v>
      </c>
      <c r="Q17" s="15">
        <v>233</v>
      </c>
      <c r="R17" s="15">
        <v>220</v>
      </c>
      <c r="S17" s="16">
        <v>822</v>
      </c>
      <c r="T17" s="15">
        <v>204</v>
      </c>
      <c r="U17" s="15">
        <v>191</v>
      </c>
      <c r="V17" s="15">
        <v>194</v>
      </c>
      <c r="W17" s="72">
        <v>589</v>
      </c>
      <c r="X17" s="57"/>
      <c r="Y17" s="15">
        <v>277</v>
      </c>
      <c r="Z17" s="15">
        <v>279</v>
      </c>
      <c r="AA17" s="15">
        <v>290</v>
      </c>
      <c r="AB17" s="15">
        <v>328</v>
      </c>
      <c r="AC17" s="16">
        <v>1174</v>
      </c>
      <c r="AD17" s="15">
        <v>290</v>
      </c>
      <c r="AE17" s="15">
        <v>332</v>
      </c>
      <c r="AF17" s="15">
        <v>329</v>
      </c>
      <c r="AG17" s="15">
        <v>313</v>
      </c>
      <c r="AH17" s="16">
        <v>1264</v>
      </c>
      <c r="AI17" s="15">
        <v>237</v>
      </c>
      <c r="AJ17" s="15">
        <v>302</v>
      </c>
      <c r="AK17" s="15">
        <v>345</v>
      </c>
      <c r="AL17" s="15">
        <v>342</v>
      </c>
      <c r="AM17" s="16">
        <v>1226</v>
      </c>
      <c r="AN17" s="15">
        <v>295</v>
      </c>
      <c r="AO17" s="15">
        <v>279</v>
      </c>
      <c r="AP17" s="15">
        <v>279</v>
      </c>
      <c r="AQ17" s="16">
        <v>853</v>
      </c>
    </row>
    <row r="18" spans="2:43">
      <c r="B18" s="14" t="s">
        <v>123</v>
      </c>
      <c r="C18" s="15">
        <v>195</v>
      </c>
      <c r="D18" s="15">
        <v>168</v>
      </c>
      <c r="E18" s="15">
        <v>174</v>
      </c>
      <c r="F18" s="15">
        <v>174</v>
      </c>
      <c r="G18" s="16">
        <v>711</v>
      </c>
      <c r="H18" s="71">
        <v>176</v>
      </c>
      <c r="I18" s="57"/>
      <c r="J18" s="15">
        <v>179</v>
      </c>
      <c r="K18" s="15">
        <v>171</v>
      </c>
      <c r="L18" s="71">
        <v>200</v>
      </c>
      <c r="M18" s="57"/>
      <c r="N18" s="16">
        <v>726</v>
      </c>
      <c r="O18" s="15">
        <v>135</v>
      </c>
      <c r="P18" s="15">
        <v>159</v>
      </c>
      <c r="Q18" s="15">
        <v>227</v>
      </c>
      <c r="R18" s="15">
        <v>169</v>
      </c>
      <c r="S18" s="16">
        <v>690</v>
      </c>
      <c r="T18" s="15">
        <v>183</v>
      </c>
      <c r="U18" s="15">
        <v>154</v>
      </c>
      <c r="V18" s="15">
        <v>175</v>
      </c>
      <c r="W18" s="72">
        <v>512</v>
      </c>
      <c r="X18" s="57"/>
      <c r="Y18" s="15">
        <v>301</v>
      </c>
      <c r="Z18" s="15">
        <v>269</v>
      </c>
      <c r="AA18" s="15">
        <v>269</v>
      </c>
      <c r="AB18" s="15">
        <v>272</v>
      </c>
      <c r="AC18" s="16">
        <v>1111</v>
      </c>
      <c r="AD18" s="15">
        <v>266</v>
      </c>
      <c r="AE18" s="15">
        <v>271</v>
      </c>
      <c r="AF18" s="15">
        <v>257</v>
      </c>
      <c r="AG18" s="15">
        <v>296</v>
      </c>
      <c r="AH18" s="16">
        <v>1090</v>
      </c>
      <c r="AI18" s="15">
        <v>208</v>
      </c>
      <c r="AJ18" s="15">
        <v>231</v>
      </c>
      <c r="AK18" s="15">
        <v>351</v>
      </c>
      <c r="AL18" s="15">
        <v>251</v>
      </c>
      <c r="AM18" s="16">
        <v>1041</v>
      </c>
      <c r="AN18" s="15">
        <v>280</v>
      </c>
      <c r="AO18" s="15">
        <v>224</v>
      </c>
      <c r="AP18" s="15">
        <v>275</v>
      </c>
      <c r="AQ18" s="16">
        <v>779</v>
      </c>
    </row>
    <row r="19" spans="2:43">
      <c r="B19" s="14" t="s">
        <v>264</v>
      </c>
      <c r="C19" s="15">
        <v>204</v>
      </c>
      <c r="D19" s="15">
        <v>192</v>
      </c>
      <c r="E19" s="15">
        <v>211</v>
      </c>
      <c r="F19" s="15">
        <v>171</v>
      </c>
      <c r="G19" s="16">
        <v>778</v>
      </c>
      <c r="H19" s="71">
        <v>187</v>
      </c>
      <c r="I19" s="57"/>
      <c r="J19" s="15">
        <v>198</v>
      </c>
      <c r="K19" s="15">
        <v>200</v>
      </c>
      <c r="L19" s="71">
        <v>179</v>
      </c>
      <c r="M19" s="57"/>
      <c r="N19" s="16">
        <v>764</v>
      </c>
      <c r="O19" s="15">
        <v>189</v>
      </c>
      <c r="P19" s="15">
        <v>258</v>
      </c>
      <c r="Q19" s="15">
        <v>215</v>
      </c>
      <c r="R19" s="15">
        <v>207</v>
      </c>
      <c r="S19" s="16">
        <v>869</v>
      </c>
      <c r="T19" s="15">
        <v>209</v>
      </c>
      <c r="U19" s="15">
        <v>148</v>
      </c>
      <c r="V19" s="15">
        <v>212</v>
      </c>
      <c r="W19" s="72">
        <v>569</v>
      </c>
      <c r="X19" s="57"/>
      <c r="Y19" s="15">
        <v>288</v>
      </c>
      <c r="Z19" s="15">
        <v>278</v>
      </c>
      <c r="AA19" s="15">
        <v>314</v>
      </c>
      <c r="AB19" s="15">
        <v>262</v>
      </c>
      <c r="AC19" s="16">
        <v>1142</v>
      </c>
      <c r="AD19" s="15">
        <v>292</v>
      </c>
      <c r="AE19" s="15">
        <v>305</v>
      </c>
      <c r="AF19" s="15">
        <v>295</v>
      </c>
      <c r="AG19" s="15">
        <v>272</v>
      </c>
      <c r="AH19" s="16">
        <v>1164</v>
      </c>
      <c r="AI19" s="15">
        <v>294</v>
      </c>
      <c r="AJ19" s="15">
        <v>375</v>
      </c>
      <c r="AK19" s="15">
        <v>331</v>
      </c>
      <c r="AL19" s="15">
        <v>306</v>
      </c>
      <c r="AM19" s="16">
        <v>1306</v>
      </c>
      <c r="AN19" s="15">
        <v>328</v>
      </c>
      <c r="AO19" s="15">
        <v>220</v>
      </c>
      <c r="AP19" s="15">
        <v>300</v>
      </c>
      <c r="AQ19" s="16">
        <v>848</v>
      </c>
    </row>
    <row r="20" spans="2:43">
      <c r="B20" s="14" t="s">
        <v>128</v>
      </c>
      <c r="C20" s="15">
        <v>236</v>
      </c>
      <c r="D20" s="15">
        <v>222</v>
      </c>
      <c r="E20" s="15">
        <v>273</v>
      </c>
      <c r="F20" s="15">
        <v>274</v>
      </c>
      <c r="G20" s="16">
        <v>1005</v>
      </c>
      <c r="H20" s="71">
        <v>255</v>
      </c>
      <c r="I20" s="57"/>
      <c r="J20" s="15">
        <v>275</v>
      </c>
      <c r="K20" s="15">
        <v>249</v>
      </c>
      <c r="L20" s="71">
        <v>248</v>
      </c>
      <c r="M20" s="57"/>
      <c r="N20" s="16">
        <v>1027</v>
      </c>
      <c r="O20" s="15">
        <v>209</v>
      </c>
      <c r="P20" s="15">
        <v>306</v>
      </c>
      <c r="Q20" s="15">
        <v>247</v>
      </c>
      <c r="R20" s="15">
        <v>266</v>
      </c>
      <c r="S20" s="16">
        <v>1028</v>
      </c>
      <c r="T20" s="15">
        <v>243</v>
      </c>
      <c r="U20" s="15">
        <v>256</v>
      </c>
      <c r="V20" s="15">
        <v>204</v>
      </c>
      <c r="W20" s="72">
        <v>703</v>
      </c>
      <c r="X20" s="57"/>
      <c r="Y20" s="15">
        <v>365</v>
      </c>
      <c r="Z20" s="15">
        <v>325</v>
      </c>
      <c r="AA20" s="15">
        <v>403</v>
      </c>
      <c r="AB20" s="15">
        <v>438</v>
      </c>
      <c r="AC20" s="16">
        <v>1531</v>
      </c>
      <c r="AD20" s="15">
        <v>393</v>
      </c>
      <c r="AE20" s="15">
        <v>424</v>
      </c>
      <c r="AF20" s="15">
        <v>409</v>
      </c>
      <c r="AG20" s="15">
        <v>373</v>
      </c>
      <c r="AH20" s="16">
        <v>1599</v>
      </c>
      <c r="AI20" s="15">
        <v>313</v>
      </c>
      <c r="AJ20" s="15">
        <v>464</v>
      </c>
      <c r="AK20" s="15">
        <v>379</v>
      </c>
      <c r="AL20" s="15">
        <v>418</v>
      </c>
      <c r="AM20" s="16">
        <v>1574</v>
      </c>
      <c r="AN20" s="15">
        <v>367</v>
      </c>
      <c r="AO20" s="15">
        <v>388</v>
      </c>
      <c r="AP20" s="15">
        <v>308</v>
      </c>
      <c r="AQ20" s="16">
        <v>1063</v>
      </c>
    </row>
    <row r="21" spans="2:43">
      <c r="B21" s="14" t="s">
        <v>265</v>
      </c>
      <c r="C21" s="15">
        <v>502</v>
      </c>
      <c r="D21" s="15">
        <v>592</v>
      </c>
      <c r="E21" s="15">
        <v>454</v>
      </c>
      <c r="F21" s="15">
        <v>513</v>
      </c>
      <c r="G21" s="16">
        <v>2061</v>
      </c>
      <c r="H21" s="71">
        <v>599</v>
      </c>
      <c r="I21" s="57"/>
      <c r="J21" s="15">
        <v>406</v>
      </c>
      <c r="K21" s="15">
        <v>566</v>
      </c>
      <c r="L21" s="71">
        <v>486</v>
      </c>
      <c r="M21" s="57"/>
      <c r="N21" s="16">
        <v>2057</v>
      </c>
      <c r="O21" s="15">
        <v>446</v>
      </c>
      <c r="P21" s="15">
        <v>599</v>
      </c>
      <c r="Q21" s="15">
        <v>705</v>
      </c>
      <c r="R21" s="15">
        <v>695</v>
      </c>
      <c r="S21" s="16">
        <v>2445</v>
      </c>
      <c r="T21" s="15">
        <v>579</v>
      </c>
      <c r="U21" s="15">
        <v>541</v>
      </c>
      <c r="V21" s="15">
        <v>439</v>
      </c>
      <c r="W21" s="72">
        <v>1559</v>
      </c>
      <c r="X21" s="57"/>
      <c r="Y21" s="15">
        <v>773</v>
      </c>
      <c r="Z21" s="15">
        <v>908</v>
      </c>
      <c r="AA21" s="15">
        <v>692</v>
      </c>
      <c r="AB21" s="15">
        <v>774</v>
      </c>
      <c r="AC21" s="16">
        <v>3147</v>
      </c>
      <c r="AD21" s="15">
        <v>903</v>
      </c>
      <c r="AE21" s="15">
        <v>623</v>
      </c>
      <c r="AF21" s="15">
        <v>874</v>
      </c>
      <c r="AG21" s="15">
        <v>748</v>
      </c>
      <c r="AH21" s="16">
        <v>3148</v>
      </c>
      <c r="AI21" s="15">
        <v>679</v>
      </c>
      <c r="AJ21" s="15">
        <v>937</v>
      </c>
      <c r="AK21" s="15">
        <v>1049</v>
      </c>
      <c r="AL21" s="15">
        <v>1069</v>
      </c>
      <c r="AM21" s="16">
        <v>3734</v>
      </c>
      <c r="AN21" s="15">
        <v>906</v>
      </c>
      <c r="AO21" s="15">
        <v>797</v>
      </c>
      <c r="AP21" s="15">
        <v>681</v>
      </c>
      <c r="AQ21" s="16">
        <v>2384</v>
      </c>
    </row>
    <row r="22" spans="2:43">
      <c r="B22" s="14" t="s">
        <v>266</v>
      </c>
      <c r="C22" s="15">
        <v>490</v>
      </c>
      <c r="D22" s="15">
        <v>591</v>
      </c>
      <c r="E22" s="15">
        <v>475</v>
      </c>
      <c r="F22" s="15">
        <v>488</v>
      </c>
      <c r="G22" s="16">
        <v>2044</v>
      </c>
      <c r="H22" s="71">
        <v>511</v>
      </c>
      <c r="I22" s="57"/>
      <c r="J22" s="15">
        <v>550</v>
      </c>
      <c r="K22" s="15">
        <v>510</v>
      </c>
      <c r="L22" s="71">
        <v>606</v>
      </c>
      <c r="M22" s="57"/>
      <c r="N22" s="16">
        <v>2177</v>
      </c>
      <c r="O22" s="15">
        <v>597</v>
      </c>
      <c r="P22" s="15">
        <v>619</v>
      </c>
      <c r="Q22" s="15">
        <v>563</v>
      </c>
      <c r="R22" s="15">
        <v>599</v>
      </c>
      <c r="S22" s="16">
        <v>2378</v>
      </c>
      <c r="T22" s="15">
        <v>554</v>
      </c>
      <c r="U22" s="15">
        <v>516</v>
      </c>
      <c r="V22" s="15">
        <v>527</v>
      </c>
      <c r="W22" s="72">
        <v>1597</v>
      </c>
      <c r="X22" s="57"/>
      <c r="Y22" s="15">
        <v>749</v>
      </c>
      <c r="Z22" s="15">
        <v>916</v>
      </c>
      <c r="AA22" s="15">
        <v>718</v>
      </c>
      <c r="AB22" s="15">
        <v>739</v>
      </c>
      <c r="AC22" s="16">
        <v>3122</v>
      </c>
      <c r="AD22" s="15">
        <v>796</v>
      </c>
      <c r="AE22" s="15">
        <v>866</v>
      </c>
      <c r="AF22" s="15">
        <v>790</v>
      </c>
      <c r="AG22" s="15">
        <v>941</v>
      </c>
      <c r="AH22" s="16">
        <v>3393</v>
      </c>
      <c r="AI22" s="15">
        <v>888</v>
      </c>
      <c r="AJ22" s="15">
        <v>949</v>
      </c>
      <c r="AK22" s="15">
        <v>872</v>
      </c>
      <c r="AL22" s="15">
        <v>962</v>
      </c>
      <c r="AM22" s="16">
        <v>3671</v>
      </c>
      <c r="AN22" s="15">
        <v>831</v>
      </c>
      <c r="AO22" s="15">
        <v>794</v>
      </c>
      <c r="AP22" s="15">
        <v>795</v>
      </c>
      <c r="AQ22" s="16">
        <v>2420</v>
      </c>
    </row>
    <row r="23" spans="2:43">
      <c r="B23" s="14" t="s">
        <v>267</v>
      </c>
      <c r="C23" s="15">
        <v>143</v>
      </c>
      <c r="D23" s="15">
        <v>158</v>
      </c>
      <c r="E23" s="15">
        <v>168</v>
      </c>
      <c r="F23" s="15">
        <v>164</v>
      </c>
      <c r="G23" s="16">
        <v>633</v>
      </c>
      <c r="H23" s="71">
        <v>170</v>
      </c>
      <c r="I23" s="57"/>
      <c r="J23" s="15">
        <v>182</v>
      </c>
      <c r="K23" s="15">
        <v>166</v>
      </c>
      <c r="L23" s="71">
        <v>158</v>
      </c>
      <c r="M23" s="57"/>
      <c r="N23" s="16">
        <v>676</v>
      </c>
      <c r="O23" s="15">
        <v>156</v>
      </c>
      <c r="P23" s="15">
        <v>190</v>
      </c>
      <c r="Q23" s="15">
        <v>177</v>
      </c>
      <c r="R23" s="15">
        <v>186</v>
      </c>
      <c r="S23" s="16">
        <v>709</v>
      </c>
      <c r="T23" s="15">
        <v>206</v>
      </c>
      <c r="U23" s="15">
        <v>131</v>
      </c>
      <c r="V23" s="15">
        <v>129</v>
      </c>
      <c r="W23" s="72">
        <v>466</v>
      </c>
      <c r="X23" s="57"/>
      <c r="Y23" s="15">
        <v>217</v>
      </c>
      <c r="Z23" s="15">
        <v>249</v>
      </c>
      <c r="AA23" s="15">
        <v>257</v>
      </c>
      <c r="AB23" s="15">
        <v>252</v>
      </c>
      <c r="AC23" s="16">
        <v>975</v>
      </c>
      <c r="AD23" s="15">
        <v>275</v>
      </c>
      <c r="AE23" s="15">
        <v>306</v>
      </c>
      <c r="AF23" s="15">
        <v>274</v>
      </c>
      <c r="AG23" s="15">
        <v>241</v>
      </c>
      <c r="AH23" s="16">
        <v>1096</v>
      </c>
      <c r="AI23" s="15">
        <v>229</v>
      </c>
      <c r="AJ23" s="15">
        <v>298</v>
      </c>
      <c r="AK23" s="15">
        <v>287</v>
      </c>
      <c r="AL23" s="15">
        <v>317</v>
      </c>
      <c r="AM23" s="16">
        <v>1131</v>
      </c>
      <c r="AN23" s="15">
        <v>329</v>
      </c>
      <c r="AO23" s="15">
        <v>188</v>
      </c>
      <c r="AP23" s="15">
        <v>208</v>
      </c>
      <c r="AQ23" s="16">
        <v>725</v>
      </c>
    </row>
    <row r="24" spans="2:43">
      <c r="B24" s="14" t="s">
        <v>268</v>
      </c>
      <c r="C24" s="15">
        <v>126</v>
      </c>
      <c r="D24" s="15">
        <v>83</v>
      </c>
      <c r="E24" s="15">
        <v>121</v>
      </c>
      <c r="F24" s="15">
        <v>154</v>
      </c>
      <c r="G24" s="16">
        <v>484</v>
      </c>
      <c r="H24" s="71">
        <v>138</v>
      </c>
      <c r="I24" s="57"/>
      <c r="J24" s="15">
        <v>134</v>
      </c>
      <c r="K24" s="15">
        <v>140</v>
      </c>
      <c r="L24" s="71">
        <v>147</v>
      </c>
      <c r="M24" s="57"/>
      <c r="N24" s="16">
        <v>559</v>
      </c>
      <c r="O24" s="15">
        <v>68</v>
      </c>
      <c r="P24" s="15">
        <v>95</v>
      </c>
      <c r="Q24" s="15">
        <v>141</v>
      </c>
      <c r="R24" s="15">
        <v>99</v>
      </c>
      <c r="S24" s="16">
        <v>403</v>
      </c>
      <c r="T24" s="15">
        <v>90</v>
      </c>
      <c r="U24" s="15">
        <v>88</v>
      </c>
      <c r="V24" s="15">
        <v>142</v>
      </c>
      <c r="W24" s="72">
        <v>320</v>
      </c>
      <c r="X24" s="57"/>
      <c r="Y24" s="15">
        <v>169</v>
      </c>
      <c r="Z24" s="15">
        <v>106</v>
      </c>
      <c r="AA24" s="15">
        <v>166</v>
      </c>
      <c r="AB24" s="15">
        <v>205</v>
      </c>
      <c r="AC24" s="16">
        <v>646</v>
      </c>
      <c r="AD24" s="15">
        <v>191</v>
      </c>
      <c r="AE24" s="15">
        <v>183</v>
      </c>
      <c r="AF24" s="15">
        <v>175</v>
      </c>
      <c r="AG24" s="15">
        <v>206</v>
      </c>
      <c r="AH24" s="16">
        <v>755</v>
      </c>
      <c r="AI24" s="15">
        <v>92</v>
      </c>
      <c r="AJ24" s="15">
        <v>126</v>
      </c>
      <c r="AK24" s="15">
        <v>195</v>
      </c>
      <c r="AL24" s="15">
        <v>131</v>
      </c>
      <c r="AM24" s="16">
        <v>544</v>
      </c>
      <c r="AN24" s="15">
        <v>112</v>
      </c>
      <c r="AO24" s="15">
        <v>134</v>
      </c>
      <c r="AP24" s="15">
        <v>191</v>
      </c>
      <c r="AQ24" s="16">
        <v>437</v>
      </c>
    </row>
    <row r="25" spans="2:43">
      <c r="B25" s="14" t="s">
        <v>269</v>
      </c>
      <c r="C25" s="15">
        <v>228</v>
      </c>
      <c r="D25" s="15">
        <v>205</v>
      </c>
      <c r="E25" s="15">
        <v>238</v>
      </c>
      <c r="F25" s="15">
        <v>216</v>
      </c>
      <c r="G25" s="16">
        <v>887</v>
      </c>
      <c r="H25" s="71">
        <v>260</v>
      </c>
      <c r="I25" s="57"/>
      <c r="J25" s="15">
        <v>249</v>
      </c>
      <c r="K25" s="15">
        <v>199</v>
      </c>
      <c r="L25" s="71">
        <v>231</v>
      </c>
      <c r="M25" s="57"/>
      <c r="N25" s="16">
        <v>939</v>
      </c>
      <c r="O25" s="15">
        <v>196</v>
      </c>
      <c r="P25" s="15">
        <v>192</v>
      </c>
      <c r="Q25" s="15">
        <v>209</v>
      </c>
      <c r="R25" s="15">
        <v>199</v>
      </c>
      <c r="S25" s="16">
        <v>796</v>
      </c>
      <c r="T25" s="15">
        <v>216</v>
      </c>
      <c r="U25" s="15">
        <v>202</v>
      </c>
      <c r="V25" s="15">
        <v>206</v>
      </c>
      <c r="W25" s="72">
        <v>624</v>
      </c>
      <c r="X25" s="57"/>
      <c r="Y25" s="15">
        <v>345</v>
      </c>
      <c r="Z25" s="15">
        <v>325</v>
      </c>
      <c r="AA25" s="15">
        <v>359</v>
      </c>
      <c r="AB25" s="15">
        <v>338</v>
      </c>
      <c r="AC25" s="16">
        <v>1367</v>
      </c>
      <c r="AD25" s="15">
        <v>394</v>
      </c>
      <c r="AE25" s="15">
        <v>384</v>
      </c>
      <c r="AF25" s="15">
        <v>292</v>
      </c>
      <c r="AG25" s="15">
        <v>350</v>
      </c>
      <c r="AH25" s="16">
        <v>1420</v>
      </c>
      <c r="AI25" s="15">
        <v>305</v>
      </c>
      <c r="AJ25" s="15">
        <v>294</v>
      </c>
      <c r="AK25" s="15">
        <v>315</v>
      </c>
      <c r="AL25" s="15">
        <v>304</v>
      </c>
      <c r="AM25" s="16">
        <v>1218</v>
      </c>
      <c r="AN25" s="15">
        <v>340</v>
      </c>
      <c r="AO25" s="15">
        <v>326</v>
      </c>
      <c r="AP25" s="15">
        <v>299</v>
      </c>
      <c r="AQ25" s="16">
        <v>965</v>
      </c>
    </row>
    <row r="26" spans="2:43">
      <c r="B26" s="14" t="s">
        <v>270</v>
      </c>
      <c r="C26" s="15">
        <v>159</v>
      </c>
      <c r="D26" s="15">
        <v>199</v>
      </c>
      <c r="E26" s="15">
        <v>196</v>
      </c>
      <c r="F26" s="15">
        <v>227</v>
      </c>
      <c r="G26" s="16">
        <v>781</v>
      </c>
      <c r="H26" s="71">
        <v>184</v>
      </c>
      <c r="I26" s="57"/>
      <c r="J26" s="15">
        <v>210</v>
      </c>
      <c r="K26" s="15">
        <v>168</v>
      </c>
      <c r="L26" s="71">
        <v>166</v>
      </c>
      <c r="M26" s="57"/>
      <c r="N26" s="16">
        <v>728</v>
      </c>
      <c r="O26" s="15">
        <v>145</v>
      </c>
      <c r="P26" s="15">
        <v>213</v>
      </c>
      <c r="Q26" s="15">
        <v>246</v>
      </c>
      <c r="R26" s="15">
        <v>179</v>
      </c>
      <c r="S26" s="16">
        <v>783</v>
      </c>
      <c r="T26" s="15">
        <v>159</v>
      </c>
      <c r="U26" s="15">
        <v>219</v>
      </c>
      <c r="V26" s="15">
        <v>144</v>
      </c>
      <c r="W26" s="72">
        <v>522</v>
      </c>
      <c r="X26" s="57"/>
      <c r="Y26" s="15">
        <v>225</v>
      </c>
      <c r="Z26" s="15">
        <v>318</v>
      </c>
      <c r="AA26" s="15">
        <v>331</v>
      </c>
      <c r="AB26" s="15">
        <v>376</v>
      </c>
      <c r="AC26" s="16">
        <v>1250</v>
      </c>
      <c r="AD26" s="15">
        <v>293</v>
      </c>
      <c r="AE26" s="15">
        <v>320</v>
      </c>
      <c r="AF26" s="15">
        <v>266</v>
      </c>
      <c r="AG26" s="15">
        <v>267</v>
      </c>
      <c r="AH26" s="16">
        <v>1146</v>
      </c>
      <c r="AI26" s="15">
        <v>236</v>
      </c>
      <c r="AJ26" s="15">
        <v>331</v>
      </c>
      <c r="AK26" s="15">
        <v>374</v>
      </c>
      <c r="AL26" s="15">
        <v>276</v>
      </c>
      <c r="AM26" s="16">
        <v>1217</v>
      </c>
      <c r="AN26" s="15">
        <v>241</v>
      </c>
      <c r="AO26" s="15">
        <v>322</v>
      </c>
      <c r="AP26" s="15">
        <v>223</v>
      </c>
      <c r="AQ26" s="16">
        <v>786</v>
      </c>
    </row>
    <row r="27" spans="2:43">
      <c r="B27" s="14" t="s">
        <v>271</v>
      </c>
      <c r="C27" s="15">
        <v>160</v>
      </c>
      <c r="D27" s="15">
        <v>133</v>
      </c>
      <c r="E27" s="15">
        <v>139</v>
      </c>
      <c r="F27" s="15">
        <v>138</v>
      </c>
      <c r="G27" s="16">
        <v>570</v>
      </c>
      <c r="H27" s="71">
        <v>132</v>
      </c>
      <c r="I27" s="57"/>
      <c r="J27" s="15">
        <v>146</v>
      </c>
      <c r="K27" s="15">
        <v>129</v>
      </c>
      <c r="L27" s="71">
        <v>162</v>
      </c>
      <c r="M27" s="57"/>
      <c r="N27" s="16">
        <v>569</v>
      </c>
      <c r="O27" s="15">
        <v>118</v>
      </c>
      <c r="P27" s="15">
        <v>178</v>
      </c>
      <c r="Q27" s="15">
        <v>130</v>
      </c>
      <c r="R27" s="15">
        <v>160</v>
      </c>
      <c r="S27" s="16">
        <v>586</v>
      </c>
      <c r="T27" s="15">
        <v>121</v>
      </c>
      <c r="U27" s="15">
        <v>144</v>
      </c>
      <c r="V27" s="15">
        <v>133</v>
      </c>
      <c r="W27" s="72">
        <v>398</v>
      </c>
      <c r="X27" s="57"/>
      <c r="Y27" s="15">
        <v>251</v>
      </c>
      <c r="Z27" s="15">
        <v>196</v>
      </c>
      <c r="AA27" s="15">
        <v>234</v>
      </c>
      <c r="AB27" s="15">
        <v>199</v>
      </c>
      <c r="AC27" s="16">
        <v>880</v>
      </c>
      <c r="AD27" s="15">
        <v>204</v>
      </c>
      <c r="AE27" s="15">
        <v>216</v>
      </c>
      <c r="AF27" s="15">
        <v>213</v>
      </c>
      <c r="AG27" s="15">
        <v>257</v>
      </c>
      <c r="AH27" s="16">
        <v>890</v>
      </c>
      <c r="AI27" s="15">
        <v>185</v>
      </c>
      <c r="AJ27" s="15">
        <v>265</v>
      </c>
      <c r="AK27" s="15">
        <v>198</v>
      </c>
      <c r="AL27" s="15">
        <v>249</v>
      </c>
      <c r="AM27" s="16">
        <v>897</v>
      </c>
      <c r="AN27" s="15">
        <v>198</v>
      </c>
      <c r="AO27" s="15">
        <v>224</v>
      </c>
      <c r="AP27" s="15">
        <v>206</v>
      </c>
      <c r="AQ27" s="16">
        <v>628</v>
      </c>
    </row>
    <row r="28" spans="2:43">
      <c r="B28" s="14" t="s">
        <v>153</v>
      </c>
      <c r="C28" s="15">
        <v>512</v>
      </c>
      <c r="D28" s="15">
        <v>550</v>
      </c>
      <c r="E28" s="15">
        <v>533</v>
      </c>
      <c r="F28" s="15">
        <v>595</v>
      </c>
      <c r="G28" s="16">
        <v>2190</v>
      </c>
      <c r="H28" s="71">
        <v>576</v>
      </c>
      <c r="I28" s="57"/>
      <c r="J28" s="15">
        <v>626</v>
      </c>
      <c r="K28" s="15">
        <v>580</v>
      </c>
      <c r="L28" s="71">
        <v>575</v>
      </c>
      <c r="M28" s="57"/>
      <c r="N28" s="16">
        <v>2357</v>
      </c>
      <c r="O28" s="15">
        <v>467</v>
      </c>
      <c r="P28" s="15">
        <v>592</v>
      </c>
      <c r="Q28" s="15">
        <v>531</v>
      </c>
      <c r="R28" s="15">
        <v>530</v>
      </c>
      <c r="S28" s="16">
        <v>2120</v>
      </c>
      <c r="T28" s="15">
        <v>491</v>
      </c>
      <c r="U28" s="15">
        <v>499</v>
      </c>
      <c r="V28" s="15">
        <v>457</v>
      </c>
      <c r="W28" s="72">
        <v>1447</v>
      </c>
      <c r="X28" s="57"/>
      <c r="Y28" s="15">
        <v>803</v>
      </c>
      <c r="Z28" s="15">
        <v>828</v>
      </c>
      <c r="AA28" s="15">
        <v>806</v>
      </c>
      <c r="AB28" s="15">
        <v>875</v>
      </c>
      <c r="AC28" s="16">
        <v>3312</v>
      </c>
      <c r="AD28" s="15">
        <v>883</v>
      </c>
      <c r="AE28" s="15">
        <v>942</v>
      </c>
      <c r="AF28" s="15">
        <v>896</v>
      </c>
      <c r="AG28" s="15">
        <v>835</v>
      </c>
      <c r="AH28" s="16">
        <v>3556</v>
      </c>
      <c r="AI28" s="15">
        <v>719</v>
      </c>
      <c r="AJ28" s="15">
        <v>933</v>
      </c>
      <c r="AK28" s="15">
        <v>824</v>
      </c>
      <c r="AL28" s="15">
        <v>784</v>
      </c>
      <c r="AM28" s="16">
        <v>3260</v>
      </c>
      <c r="AN28" s="15">
        <v>728</v>
      </c>
      <c r="AO28" s="15">
        <v>783</v>
      </c>
      <c r="AP28" s="15">
        <v>693</v>
      </c>
      <c r="AQ28" s="16">
        <v>2204</v>
      </c>
    </row>
    <row r="29" spans="2:43">
      <c r="B29" s="14" t="s">
        <v>186</v>
      </c>
      <c r="C29" s="15">
        <v>100</v>
      </c>
      <c r="D29" s="15">
        <v>124</v>
      </c>
      <c r="E29" s="15">
        <v>127</v>
      </c>
      <c r="F29" s="15">
        <v>128</v>
      </c>
      <c r="G29" s="16">
        <v>479</v>
      </c>
      <c r="H29" s="71">
        <v>129</v>
      </c>
      <c r="I29" s="57"/>
      <c r="J29" s="15">
        <v>132</v>
      </c>
      <c r="K29" s="15">
        <v>130</v>
      </c>
      <c r="L29" s="71">
        <v>108</v>
      </c>
      <c r="M29" s="57"/>
      <c r="N29" s="16">
        <v>499</v>
      </c>
      <c r="O29" s="15">
        <v>91</v>
      </c>
      <c r="P29" s="15">
        <v>144</v>
      </c>
      <c r="Q29" s="15">
        <v>163</v>
      </c>
      <c r="R29" s="15">
        <v>140</v>
      </c>
      <c r="S29" s="16">
        <v>538</v>
      </c>
      <c r="T29" s="15">
        <v>168</v>
      </c>
      <c r="U29" s="15">
        <v>131</v>
      </c>
      <c r="V29" s="15">
        <v>119</v>
      </c>
      <c r="W29" s="72">
        <v>418</v>
      </c>
      <c r="X29" s="57"/>
      <c r="Y29" s="15">
        <v>155</v>
      </c>
      <c r="Z29" s="15">
        <v>194</v>
      </c>
      <c r="AA29" s="15">
        <v>192</v>
      </c>
      <c r="AB29" s="15">
        <v>209</v>
      </c>
      <c r="AC29" s="16">
        <v>750</v>
      </c>
      <c r="AD29" s="15">
        <v>191</v>
      </c>
      <c r="AE29" s="15">
        <v>206</v>
      </c>
      <c r="AF29" s="15">
        <v>199</v>
      </c>
      <c r="AG29" s="15">
        <v>163</v>
      </c>
      <c r="AH29" s="16">
        <v>759</v>
      </c>
      <c r="AI29" s="15">
        <v>150</v>
      </c>
      <c r="AJ29" s="15">
        <v>243</v>
      </c>
      <c r="AK29" s="15">
        <v>234</v>
      </c>
      <c r="AL29" s="15">
        <v>219</v>
      </c>
      <c r="AM29" s="16">
        <v>846</v>
      </c>
      <c r="AN29" s="15">
        <v>254</v>
      </c>
      <c r="AO29" s="15">
        <v>198</v>
      </c>
      <c r="AP29" s="15">
        <v>177</v>
      </c>
      <c r="AQ29" s="16">
        <v>629</v>
      </c>
    </row>
    <row r="30" spans="2:43">
      <c r="B30" s="14" t="s">
        <v>187</v>
      </c>
      <c r="C30" s="15">
        <v>601</v>
      </c>
      <c r="D30" s="15">
        <v>629</v>
      </c>
      <c r="E30" s="15">
        <v>673</v>
      </c>
      <c r="F30" s="15">
        <v>611</v>
      </c>
      <c r="G30" s="16">
        <v>2514</v>
      </c>
      <c r="H30" s="71">
        <v>670</v>
      </c>
      <c r="I30" s="57"/>
      <c r="J30" s="15">
        <v>637</v>
      </c>
      <c r="K30" s="15">
        <v>778</v>
      </c>
      <c r="L30" s="71">
        <v>770</v>
      </c>
      <c r="M30" s="57"/>
      <c r="N30" s="16">
        <v>2855</v>
      </c>
      <c r="O30" s="15">
        <v>601</v>
      </c>
      <c r="P30" s="15">
        <v>662</v>
      </c>
      <c r="Q30" s="15">
        <v>648</v>
      </c>
      <c r="R30" s="15">
        <v>818</v>
      </c>
      <c r="S30" s="16">
        <v>2729</v>
      </c>
      <c r="T30" s="15">
        <v>717</v>
      </c>
      <c r="U30" s="15">
        <v>648</v>
      </c>
      <c r="V30" s="15">
        <v>608</v>
      </c>
      <c r="W30" s="72">
        <v>1973</v>
      </c>
      <c r="X30" s="57"/>
      <c r="Y30" s="15">
        <v>879</v>
      </c>
      <c r="Z30" s="15">
        <v>969</v>
      </c>
      <c r="AA30" s="15">
        <v>996</v>
      </c>
      <c r="AB30" s="15">
        <v>915</v>
      </c>
      <c r="AC30" s="16">
        <v>3759</v>
      </c>
      <c r="AD30" s="15">
        <v>1012</v>
      </c>
      <c r="AE30" s="15">
        <v>937</v>
      </c>
      <c r="AF30" s="15">
        <v>1160</v>
      </c>
      <c r="AG30" s="15">
        <v>1152</v>
      </c>
      <c r="AH30" s="16">
        <v>4261</v>
      </c>
      <c r="AI30" s="15">
        <v>901</v>
      </c>
      <c r="AJ30" s="15">
        <v>986</v>
      </c>
      <c r="AK30" s="15">
        <v>954</v>
      </c>
      <c r="AL30" s="15">
        <v>1238</v>
      </c>
      <c r="AM30" s="16">
        <v>4079</v>
      </c>
      <c r="AN30" s="15">
        <v>1117</v>
      </c>
      <c r="AO30" s="15">
        <v>997</v>
      </c>
      <c r="AP30" s="15">
        <v>897</v>
      </c>
      <c r="AQ30" s="16">
        <v>3011</v>
      </c>
    </row>
    <row r="31" spans="2:43">
      <c r="B31" s="14" t="s">
        <v>188</v>
      </c>
      <c r="C31" s="15">
        <v>428</v>
      </c>
      <c r="D31" s="15">
        <v>410</v>
      </c>
      <c r="E31" s="15">
        <v>393</v>
      </c>
      <c r="F31" s="15">
        <v>418</v>
      </c>
      <c r="G31" s="16">
        <v>1649</v>
      </c>
      <c r="H31" s="71">
        <v>370</v>
      </c>
      <c r="I31" s="57"/>
      <c r="J31" s="15">
        <v>445</v>
      </c>
      <c r="K31" s="15">
        <v>438</v>
      </c>
      <c r="L31" s="71">
        <v>424</v>
      </c>
      <c r="M31" s="57"/>
      <c r="N31" s="16">
        <v>1677</v>
      </c>
      <c r="O31" s="15">
        <v>382</v>
      </c>
      <c r="P31" s="15">
        <v>511</v>
      </c>
      <c r="Q31" s="15">
        <v>426</v>
      </c>
      <c r="R31" s="15">
        <v>407</v>
      </c>
      <c r="S31" s="16">
        <v>1726</v>
      </c>
      <c r="T31" s="15">
        <v>439</v>
      </c>
      <c r="U31" s="15">
        <v>432</v>
      </c>
      <c r="V31" s="15">
        <v>387</v>
      </c>
      <c r="W31" s="72">
        <v>1258</v>
      </c>
      <c r="X31" s="57"/>
      <c r="Y31" s="15">
        <v>661</v>
      </c>
      <c r="Z31" s="15">
        <v>646</v>
      </c>
      <c r="AA31" s="15">
        <v>621</v>
      </c>
      <c r="AB31" s="15">
        <v>631</v>
      </c>
      <c r="AC31" s="16">
        <v>2559</v>
      </c>
      <c r="AD31" s="15">
        <v>551</v>
      </c>
      <c r="AE31" s="15">
        <v>691</v>
      </c>
      <c r="AF31" s="15">
        <v>670</v>
      </c>
      <c r="AG31" s="15">
        <v>635</v>
      </c>
      <c r="AH31" s="16">
        <v>2547</v>
      </c>
      <c r="AI31" s="15">
        <v>594</v>
      </c>
      <c r="AJ31" s="15">
        <v>809</v>
      </c>
      <c r="AK31" s="15">
        <v>659</v>
      </c>
      <c r="AL31" s="15">
        <v>667</v>
      </c>
      <c r="AM31" s="16">
        <v>2729</v>
      </c>
      <c r="AN31" s="15">
        <v>657</v>
      </c>
      <c r="AO31" s="15">
        <v>692</v>
      </c>
      <c r="AP31" s="15">
        <v>598</v>
      </c>
      <c r="AQ31" s="16">
        <v>1947</v>
      </c>
    </row>
    <row r="32" spans="2:43">
      <c r="B32" s="14" t="s">
        <v>190</v>
      </c>
      <c r="C32" s="15">
        <v>218</v>
      </c>
      <c r="D32" s="15">
        <v>242</v>
      </c>
      <c r="E32" s="15">
        <v>277</v>
      </c>
      <c r="F32" s="15">
        <v>233</v>
      </c>
      <c r="G32" s="16">
        <v>970</v>
      </c>
      <c r="H32" s="71">
        <v>239</v>
      </c>
      <c r="I32" s="57"/>
      <c r="J32" s="15">
        <v>235</v>
      </c>
      <c r="K32" s="15">
        <v>240</v>
      </c>
      <c r="L32" s="71">
        <v>224</v>
      </c>
      <c r="M32" s="57"/>
      <c r="N32" s="16">
        <v>938</v>
      </c>
      <c r="O32" s="15">
        <v>196</v>
      </c>
      <c r="P32" s="15">
        <v>205</v>
      </c>
      <c r="Q32" s="15">
        <v>248</v>
      </c>
      <c r="R32" s="15">
        <v>220</v>
      </c>
      <c r="S32" s="16">
        <v>869</v>
      </c>
      <c r="T32" s="15">
        <v>185</v>
      </c>
      <c r="U32" s="15">
        <v>200</v>
      </c>
      <c r="V32" s="15">
        <v>175</v>
      </c>
      <c r="W32" s="72">
        <v>560</v>
      </c>
      <c r="X32" s="57"/>
      <c r="Y32" s="15">
        <v>353</v>
      </c>
      <c r="Z32" s="15">
        <v>391</v>
      </c>
      <c r="AA32" s="15">
        <v>419</v>
      </c>
      <c r="AB32" s="15">
        <v>351</v>
      </c>
      <c r="AC32" s="16">
        <v>1514</v>
      </c>
      <c r="AD32" s="15">
        <v>374</v>
      </c>
      <c r="AE32" s="15">
        <v>360</v>
      </c>
      <c r="AF32" s="15">
        <v>373</v>
      </c>
      <c r="AG32" s="15">
        <v>332</v>
      </c>
      <c r="AH32" s="16">
        <v>1439</v>
      </c>
      <c r="AI32" s="15">
        <v>325</v>
      </c>
      <c r="AJ32" s="15">
        <v>317</v>
      </c>
      <c r="AK32" s="15">
        <v>395</v>
      </c>
      <c r="AL32" s="15">
        <v>320</v>
      </c>
      <c r="AM32" s="16">
        <v>1357</v>
      </c>
      <c r="AN32" s="15">
        <v>280</v>
      </c>
      <c r="AO32" s="15">
        <v>332</v>
      </c>
      <c r="AP32" s="15">
        <v>271</v>
      </c>
      <c r="AQ32" s="16">
        <v>883</v>
      </c>
    </row>
    <row r="33" spans="2:43">
      <c r="B33" s="14" t="s">
        <v>197</v>
      </c>
      <c r="C33" s="15">
        <v>148</v>
      </c>
      <c r="D33" s="15">
        <v>160</v>
      </c>
      <c r="E33" s="15">
        <v>169</v>
      </c>
      <c r="F33" s="15">
        <v>156</v>
      </c>
      <c r="G33" s="16">
        <v>633</v>
      </c>
      <c r="H33" s="71">
        <v>135</v>
      </c>
      <c r="I33" s="57"/>
      <c r="J33" s="15">
        <v>172</v>
      </c>
      <c r="K33" s="15">
        <v>165</v>
      </c>
      <c r="L33" s="71">
        <v>152</v>
      </c>
      <c r="M33" s="57"/>
      <c r="N33" s="16">
        <v>624</v>
      </c>
      <c r="O33" s="15">
        <v>111</v>
      </c>
      <c r="P33" s="15">
        <v>146</v>
      </c>
      <c r="Q33" s="15">
        <v>146</v>
      </c>
      <c r="R33" s="15">
        <v>145</v>
      </c>
      <c r="S33" s="16">
        <v>548</v>
      </c>
      <c r="T33" s="15">
        <v>140</v>
      </c>
      <c r="U33" s="15">
        <v>144</v>
      </c>
      <c r="V33" s="15">
        <v>114</v>
      </c>
      <c r="W33" s="72">
        <v>398</v>
      </c>
      <c r="X33" s="57"/>
      <c r="Y33" s="15">
        <v>211</v>
      </c>
      <c r="Z33" s="15">
        <v>255</v>
      </c>
      <c r="AA33" s="15">
        <v>265</v>
      </c>
      <c r="AB33" s="15">
        <v>250</v>
      </c>
      <c r="AC33" s="16">
        <v>981</v>
      </c>
      <c r="AD33" s="15">
        <v>216</v>
      </c>
      <c r="AE33" s="15">
        <v>255</v>
      </c>
      <c r="AF33" s="15">
        <v>237</v>
      </c>
      <c r="AG33" s="15">
        <v>237</v>
      </c>
      <c r="AH33" s="16">
        <v>945</v>
      </c>
      <c r="AI33" s="15">
        <v>164</v>
      </c>
      <c r="AJ33" s="15">
        <v>228</v>
      </c>
      <c r="AK33" s="15">
        <v>221</v>
      </c>
      <c r="AL33" s="15">
        <v>223</v>
      </c>
      <c r="AM33" s="16">
        <v>836</v>
      </c>
      <c r="AN33" s="15">
        <v>217</v>
      </c>
      <c r="AO33" s="15">
        <v>237</v>
      </c>
      <c r="AP33" s="15">
        <v>173</v>
      </c>
      <c r="AQ33" s="16">
        <v>627</v>
      </c>
    </row>
    <row r="34" spans="2:43">
      <c r="B34" s="14" t="s">
        <v>272</v>
      </c>
      <c r="C34" s="15">
        <v>178</v>
      </c>
      <c r="D34" s="15">
        <v>151</v>
      </c>
      <c r="E34" s="15">
        <v>161</v>
      </c>
      <c r="F34" s="15">
        <v>143</v>
      </c>
      <c r="G34" s="16">
        <v>633</v>
      </c>
      <c r="H34" s="71">
        <v>142</v>
      </c>
      <c r="I34" s="57"/>
      <c r="J34" s="15">
        <v>158</v>
      </c>
      <c r="K34" s="15">
        <v>160</v>
      </c>
      <c r="L34" s="71">
        <v>154</v>
      </c>
      <c r="M34" s="57"/>
      <c r="N34" s="16">
        <v>614</v>
      </c>
      <c r="O34" s="15">
        <v>177</v>
      </c>
      <c r="P34" s="15">
        <v>176</v>
      </c>
      <c r="Q34" s="15">
        <v>180</v>
      </c>
      <c r="R34" s="15">
        <v>151</v>
      </c>
      <c r="S34" s="16">
        <v>684</v>
      </c>
      <c r="T34" s="15">
        <v>145</v>
      </c>
      <c r="U34" s="15">
        <v>155</v>
      </c>
      <c r="V34" s="15">
        <v>143</v>
      </c>
      <c r="W34" s="72">
        <v>443</v>
      </c>
      <c r="X34" s="57"/>
      <c r="Y34" s="15">
        <v>270</v>
      </c>
      <c r="Z34" s="15">
        <v>222</v>
      </c>
      <c r="AA34" s="15">
        <v>227</v>
      </c>
      <c r="AB34" s="15">
        <v>227</v>
      </c>
      <c r="AC34" s="16">
        <v>946</v>
      </c>
      <c r="AD34" s="15">
        <v>213</v>
      </c>
      <c r="AE34" s="15">
        <v>254</v>
      </c>
      <c r="AF34" s="15">
        <v>257</v>
      </c>
      <c r="AG34" s="15">
        <v>224</v>
      </c>
      <c r="AH34" s="16">
        <v>948</v>
      </c>
      <c r="AI34" s="15">
        <v>272</v>
      </c>
      <c r="AJ34" s="15">
        <v>244</v>
      </c>
      <c r="AK34" s="15">
        <v>284</v>
      </c>
      <c r="AL34" s="15">
        <v>226</v>
      </c>
      <c r="AM34" s="16">
        <v>1026</v>
      </c>
      <c r="AN34" s="15">
        <v>232</v>
      </c>
      <c r="AO34" s="15">
        <v>243</v>
      </c>
      <c r="AP34" s="15">
        <v>220</v>
      </c>
      <c r="AQ34" s="16">
        <v>695</v>
      </c>
    </row>
    <row r="35" spans="2:43">
      <c r="B35" s="14" t="s">
        <v>273</v>
      </c>
      <c r="C35" s="15">
        <v>384</v>
      </c>
      <c r="D35" s="15">
        <v>380</v>
      </c>
      <c r="E35" s="15">
        <v>378</v>
      </c>
      <c r="F35" s="15">
        <v>492</v>
      </c>
      <c r="G35" s="16">
        <v>1634</v>
      </c>
      <c r="H35" s="71">
        <v>407</v>
      </c>
      <c r="I35" s="57"/>
      <c r="J35" s="15">
        <v>454</v>
      </c>
      <c r="K35" s="15">
        <v>433</v>
      </c>
      <c r="L35" s="71">
        <v>360</v>
      </c>
      <c r="M35" s="57"/>
      <c r="N35" s="16">
        <v>1654</v>
      </c>
      <c r="O35" s="15">
        <v>397</v>
      </c>
      <c r="P35" s="15">
        <v>447</v>
      </c>
      <c r="Q35" s="15">
        <v>430</v>
      </c>
      <c r="R35" s="15">
        <v>409</v>
      </c>
      <c r="S35" s="16">
        <v>1683</v>
      </c>
      <c r="T35" s="15">
        <v>336</v>
      </c>
      <c r="U35" s="15">
        <v>364</v>
      </c>
      <c r="V35" s="15">
        <v>327</v>
      </c>
      <c r="W35" s="72">
        <v>1027</v>
      </c>
      <c r="X35" s="57"/>
      <c r="Y35" s="15">
        <v>549</v>
      </c>
      <c r="Z35" s="15">
        <v>559</v>
      </c>
      <c r="AA35" s="15">
        <v>586</v>
      </c>
      <c r="AB35" s="15">
        <v>720</v>
      </c>
      <c r="AC35" s="16">
        <v>2414</v>
      </c>
      <c r="AD35" s="15">
        <v>602</v>
      </c>
      <c r="AE35" s="15">
        <v>684</v>
      </c>
      <c r="AF35" s="15">
        <v>656</v>
      </c>
      <c r="AG35" s="15">
        <v>522</v>
      </c>
      <c r="AH35" s="16">
        <v>2464</v>
      </c>
      <c r="AI35" s="15">
        <v>580</v>
      </c>
      <c r="AJ35" s="15">
        <v>630</v>
      </c>
      <c r="AK35" s="15">
        <v>596</v>
      </c>
      <c r="AL35" s="15">
        <v>603</v>
      </c>
      <c r="AM35" s="16">
        <v>2409</v>
      </c>
      <c r="AN35" s="15">
        <v>505</v>
      </c>
      <c r="AO35" s="15">
        <v>514</v>
      </c>
      <c r="AP35" s="15">
        <v>483</v>
      </c>
      <c r="AQ35" s="16">
        <v>1502</v>
      </c>
    </row>
    <row r="36" spans="2:43">
      <c r="B36" s="14" t="s">
        <v>274</v>
      </c>
      <c r="C36" s="15">
        <v>142</v>
      </c>
      <c r="D36" s="15">
        <v>184</v>
      </c>
      <c r="E36" s="15">
        <v>151</v>
      </c>
      <c r="F36" s="15">
        <v>164</v>
      </c>
      <c r="G36" s="16">
        <v>641</v>
      </c>
      <c r="H36" s="71">
        <v>164</v>
      </c>
      <c r="I36" s="57"/>
      <c r="J36" s="15">
        <v>186</v>
      </c>
      <c r="K36" s="15">
        <v>202</v>
      </c>
      <c r="L36" s="71">
        <v>174</v>
      </c>
      <c r="M36" s="57"/>
      <c r="N36" s="16">
        <v>726</v>
      </c>
      <c r="O36" s="15">
        <v>145</v>
      </c>
      <c r="P36" s="15">
        <v>234</v>
      </c>
      <c r="Q36" s="15">
        <v>210</v>
      </c>
      <c r="R36" s="15">
        <v>165</v>
      </c>
      <c r="S36" s="16">
        <v>754</v>
      </c>
      <c r="T36" s="15">
        <v>199</v>
      </c>
      <c r="U36" s="15">
        <v>191</v>
      </c>
      <c r="V36" s="15">
        <v>175</v>
      </c>
      <c r="W36" s="72">
        <v>565</v>
      </c>
      <c r="X36" s="57"/>
      <c r="Y36" s="15">
        <v>224</v>
      </c>
      <c r="Z36" s="15">
        <v>284</v>
      </c>
      <c r="AA36" s="15">
        <v>237</v>
      </c>
      <c r="AB36" s="15">
        <v>248</v>
      </c>
      <c r="AC36" s="16">
        <v>993</v>
      </c>
      <c r="AD36" s="15">
        <v>242</v>
      </c>
      <c r="AE36" s="15">
        <v>279</v>
      </c>
      <c r="AF36" s="15">
        <v>321</v>
      </c>
      <c r="AG36" s="15">
        <v>283</v>
      </c>
      <c r="AH36" s="16">
        <v>1125</v>
      </c>
      <c r="AI36" s="15">
        <v>242</v>
      </c>
      <c r="AJ36" s="15">
        <v>371</v>
      </c>
      <c r="AK36" s="15">
        <v>326</v>
      </c>
      <c r="AL36" s="15">
        <v>252</v>
      </c>
      <c r="AM36" s="16">
        <v>1191</v>
      </c>
      <c r="AN36" s="15">
        <v>325</v>
      </c>
      <c r="AO36" s="15">
        <v>286</v>
      </c>
      <c r="AP36" s="15">
        <v>269</v>
      </c>
      <c r="AQ36" s="16">
        <v>880</v>
      </c>
    </row>
    <row r="37" spans="2:43">
      <c r="B37" s="14" t="s">
        <v>275</v>
      </c>
      <c r="C37" s="15">
        <v>219</v>
      </c>
      <c r="D37" s="15">
        <v>253</v>
      </c>
      <c r="E37" s="15">
        <v>295</v>
      </c>
      <c r="F37" s="15">
        <v>293</v>
      </c>
      <c r="G37" s="16">
        <v>1060</v>
      </c>
      <c r="H37" s="71">
        <v>209</v>
      </c>
      <c r="I37" s="57"/>
      <c r="J37" s="15">
        <v>285</v>
      </c>
      <c r="K37" s="15">
        <v>270</v>
      </c>
      <c r="L37" s="71">
        <v>276</v>
      </c>
      <c r="M37" s="57"/>
      <c r="N37" s="16">
        <v>1040</v>
      </c>
      <c r="O37" s="15">
        <v>237</v>
      </c>
      <c r="P37" s="15">
        <v>272</v>
      </c>
      <c r="Q37" s="15">
        <v>213</v>
      </c>
      <c r="R37" s="15">
        <v>232</v>
      </c>
      <c r="S37" s="16">
        <v>954</v>
      </c>
      <c r="T37" s="15">
        <v>202</v>
      </c>
      <c r="U37" s="15">
        <v>224</v>
      </c>
      <c r="V37" s="15">
        <v>170</v>
      </c>
      <c r="W37" s="72">
        <v>596</v>
      </c>
      <c r="X37" s="57"/>
      <c r="Y37" s="15">
        <v>312</v>
      </c>
      <c r="Z37" s="15">
        <v>376</v>
      </c>
      <c r="AA37" s="15">
        <v>439</v>
      </c>
      <c r="AB37" s="15">
        <v>434</v>
      </c>
      <c r="AC37" s="16">
        <v>1561</v>
      </c>
      <c r="AD37" s="15">
        <v>298</v>
      </c>
      <c r="AE37" s="15">
        <v>457</v>
      </c>
      <c r="AF37" s="15">
        <v>415</v>
      </c>
      <c r="AG37" s="15">
        <v>419</v>
      </c>
      <c r="AH37" s="16">
        <v>1589</v>
      </c>
      <c r="AI37" s="15">
        <v>355</v>
      </c>
      <c r="AJ37" s="15">
        <v>406</v>
      </c>
      <c r="AK37" s="15">
        <v>327</v>
      </c>
      <c r="AL37" s="15">
        <v>344</v>
      </c>
      <c r="AM37" s="16">
        <v>1432</v>
      </c>
      <c r="AN37" s="15">
        <v>296</v>
      </c>
      <c r="AO37" s="15">
        <v>342</v>
      </c>
      <c r="AP37" s="15">
        <v>267</v>
      </c>
      <c r="AQ37" s="16">
        <v>905</v>
      </c>
    </row>
    <row r="38" spans="2:43">
      <c r="B38" s="14" t="s">
        <v>203</v>
      </c>
      <c r="C38" s="15">
        <v>9</v>
      </c>
      <c r="D38" s="15">
        <v>7</v>
      </c>
      <c r="E38" s="17" t="s">
        <v>103</v>
      </c>
      <c r="F38" s="15">
        <v>8</v>
      </c>
      <c r="G38" s="16">
        <v>28</v>
      </c>
      <c r="H38" s="71">
        <v>10</v>
      </c>
      <c r="I38" s="57"/>
      <c r="J38" s="17" t="s">
        <v>103</v>
      </c>
      <c r="K38" s="15">
        <v>7</v>
      </c>
      <c r="L38" s="71">
        <v>9</v>
      </c>
      <c r="M38" s="57"/>
      <c r="N38" s="16">
        <v>30</v>
      </c>
      <c r="O38" s="15">
        <v>14</v>
      </c>
      <c r="P38" s="15">
        <v>22</v>
      </c>
      <c r="Q38" s="15">
        <v>34</v>
      </c>
      <c r="R38" s="15">
        <v>20</v>
      </c>
      <c r="S38" s="16">
        <v>90</v>
      </c>
      <c r="T38" s="15">
        <v>19</v>
      </c>
      <c r="U38" s="15">
        <v>18</v>
      </c>
      <c r="V38" s="15">
        <v>9</v>
      </c>
      <c r="W38" s="72">
        <v>46</v>
      </c>
      <c r="X38" s="57"/>
      <c r="Y38" s="15">
        <v>14</v>
      </c>
      <c r="Z38" s="15">
        <v>12</v>
      </c>
      <c r="AA38" s="15">
        <v>8</v>
      </c>
      <c r="AB38" s="15">
        <v>12</v>
      </c>
      <c r="AC38" s="16">
        <v>46</v>
      </c>
      <c r="AD38" s="15">
        <v>10</v>
      </c>
      <c r="AE38" s="17" t="s">
        <v>103</v>
      </c>
      <c r="AF38" s="15">
        <v>9</v>
      </c>
      <c r="AG38" s="15">
        <v>13</v>
      </c>
      <c r="AH38" s="16">
        <v>37</v>
      </c>
      <c r="AI38" s="15">
        <v>21</v>
      </c>
      <c r="AJ38" s="15">
        <v>24</v>
      </c>
      <c r="AK38" s="15">
        <v>55</v>
      </c>
      <c r="AL38" s="15">
        <v>27</v>
      </c>
      <c r="AM38" s="16">
        <v>127</v>
      </c>
      <c r="AN38" s="15">
        <v>28</v>
      </c>
      <c r="AO38" s="15">
        <v>26</v>
      </c>
      <c r="AP38" s="15">
        <v>17</v>
      </c>
      <c r="AQ38" s="16">
        <v>71</v>
      </c>
    </row>
    <row r="39" spans="2:43">
      <c r="B39" s="14" t="s">
        <v>205</v>
      </c>
      <c r="C39" s="15">
        <v>162</v>
      </c>
      <c r="D39" s="15">
        <v>180</v>
      </c>
      <c r="E39" s="15">
        <v>189</v>
      </c>
      <c r="F39" s="15">
        <v>204</v>
      </c>
      <c r="G39" s="16">
        <v>735</v>
      </c>
      <c r="H39" s="71">
        <v>173</v>
      </c>
      <c r="I39" s="57"/>
      <c r="J39" s="15">
        <v>213</v>
      </c>
      <c r="K39" s="15">
        <v>156</v>
      </c>
      <c r="L39" s="71">
        <v>240</v>
      </c>
      <c r="M39" s="57"/>
      <c r="N39" s="16">
        <v>782</v>
      </c>
      <c r="O39" s="15">
        <v>179</v>
      </c>
      <c r="P39" s="15">
        <v>248</v>
      </c>
      <c r="Q39" s="15">
        <v>240</v>
      </c>
      <c r="R39" s="15">
        <v>203</v>
      </c>
      <c r="S39" s="16">
        <v>870</v>
      </c>
      <c r="T39" s="15">
        <v>200</v>
      </c>
      <c r="U39" s="15">
        <v>207</v>
      </c>
      <c r="V39" s="15">
        <v>175</v>
      </c>
      <c r="W39" s="72">
        <v>582</v>
      </c>
      <c r="X39" s="57"/>
      <c r="Y39" s="15">
        <v>260</v>
      </c>
      <c r="Z39" s="15">
        <v>266</v>
      </c>
      <c r="AA39" s="15">
        <v>282</v>
      </c>
      <c r="AB39" s="15">
        <v>317</v>
      </c>
      <c r="AC39" s="16">
        <v>1125</v>
      </c>
      <c r="AD39" s="15">
        <v>273</v>
      </c>
      <c r="AE39" s="15">
        <v>333</v>
      </c>
      <c r="AF39" s="15">
        <v>250</v>
      </c>
      <c r="AG39" s="15">
        <v>366</v>
      </c>
      <c r="AH39" s="16">
        <v>1222</v>
      </c>
      <c r="AI39" s="15">
        <v>265</v>
      </c>
      <c r="AJ39" s="15">
        <v>388</v>
      </c>
      <c r="AK39" s="15">
        <v>362</v>
      </c>
      <c r="AL39" s="15">
        <v>320</v>
      </c>
      <c r="AM39" s="16">
        <v>1335</v>
      </c>
      <c r="AN39" s="15">
        <v>293</v>
      </c>
      <c r="AO39" s="15">
        <v>335</v>
      </c>
      <c r="AP39" s="15">
        <v>266</v>
      </c>
      <c r="AQ39" s="16">
        <v>894</v>
      </c>
    </row>
    <row r="40" spans="2:43">
      <c r="B40" s="14" t="s">
        <v>276</v>
      </c>
      <c r="C40" s="15">
        <v>368</v>
      </c>
      <c r="D40" s="15">
        <v>394</v>
      </c>
      <c r="E40" s="15">
        <v>365</v>
      </c>
      <c r="F40" s="15">
        <v>433</v>
      </c>
      <c r="G40" s="16">
        <v>1560</v>
      </c>
      <c r="H40" s="71">
        <v>414</v>
      </c>
      <c r="I40" s="57"/>
      <c r="J40" s="15">
        <v>407</v>
      </c>
      <c r="K40" s="15">
        <v>412</v>
      </c>
      <c r="L40" s="71">
        <v>398</v>
      </c>
      <c r="M40" s="57"/>
      <c r="N40" s="16">
        <v>1631</v>
      </c>
      <c r="O40" s="15">
        <v>334</v>
      </c>
      <c r="P40" s="15">
        <v>481</v>
      </c>
      <c r="Q40" s="15">
        <v>422</v>
      </c>
      <c r="R40" s="15">
        <v>368</v>
      </c>
      <c r="S40" s="16">
        <v>1605</v>
      </c>
      <c r="T40" s="15">
        <v>403</v>
      </c>
      <c r="U40" s="15">
        <v>377</v>
      </c>
      <c r="V40" s="15">
        <v>346</v>
      </c>
      <c r="W40" s="72">
        <v>1126</v>
      </c>
      <c r="X40" s="57"/>
      <c r="Y40" s="15">
        <v>575</v>
      </c>
      <c r="Z40" s="15">
        <v>593</v>
      </c>
      <c r="AA40" s="15">
        <v>562</v>
      </c>
      <c r="AB40" s="15">
        <v>659</v>
      </c>
      <c r="AC40" s="16">
        <v>2389</v>
      </c>
      <c r="AD40" s="15">
        <v>628</v>
      </c>
      <c r="AE40" s="15">
        <v>611</v>
      </c>
      <c r="AF40" s="15">
        <v>627</v>
      </c>
      <c r="AG40" s="15">
        <v>622</v>
      </c>
      <c r="AH40" s="16">
        <v>2488</v>
      </c>
      <c r="AI40" s="15">
        <v>532</v>
      </c>
      <c r="AJ40" s="15">
        <v>727</v>
      </c>
      <c r="AK40" s="15">
        <v>633</v>
      </c>
      <c r="AL40" s="15">
        <v>559</v>
      </c>
      <c r="AM40" s="16">
        <v>2451</v>
      </c>
      <c r="AN40" s="15">
        <v>619</v>
      </c>
      <c r="AO40" s="15">
        <v>583</v>
      </c>
      <c r="AP40" s="15">
        <v>546</v>
      </c>
      <c r="AQ40" s="16">
        <v>1748</v>
      </c>
    </row>
    <row r="41" spans="2:43">
      <c r="B41" s="14" t="s">
        <v>209</v>
      </c>
      <c r="C41" s="15">
        <v>183</v>
      </c>
      <c r="D41" s="15">
        <v>191</v>
      </c>
      <c r="E41" s="15">
        <v>212</v>
      </c>
      <c r="F41" s="15">
        <v>211</v>
      </c>
      <c r="G41" s="16">
        <v>797</v>
      </c>
      <c r="H41" s="71">
        <v>196</v>
      </c>
      <c r="I41" s="57"/>
      <c r="J41" s="15">
        <v>215</v>
      </c>
      <c r="K41" s="15">
        <v>213</v>
      </c>
      <c r="L41" s="71">
        <v>193</v>
      </c>
      <c r="M41" s="57"/>
      <c r="N41" s="16">
        <v>817</v>
      </c>
      <c r="O41" s="15">
        <v>199</v>
      </c>
      <c r="P41" s="15">
        <v>227</v>
      </c>
      <c r="Q41" s="15">
        <v>187</v>
      </c>
      <c r="R41" s="15">
        <v>213</v>
      </c>
      <c r="S41" s="16">
        <v>826</v>
      </c>
      <c r="T41" s="15">
        <v>182</v>
      </c>
      <c r="U41" s="15">
        <v>203</v>
      </c>
      <c r="V41" s="15">
        <v>173</v>
      </c>
      <c r="W41" s="72">
        <v>558</v>
      </c>
      <c r="X41" s="57"/>
      <c r="Y41" s="15">
        <v>299</v>
      </c>
      <c r="Z41" s="15">
        <v>297</v>
      </c>
      <c r="AA41" s="15">
        <v>321</v>
      </c>
      <c r="AB41" s="15">
        <v>338</v>
      </c>
      <c r="AC41" s="16">
        <v>1255</v>
      </c>
      <c r="AD41" s="15">
        <v>285</v>
      </c>
      <c r="AE41" s="15">
        <v>324</v>
      </c>
      <c r="AF41" s="15">
        <v>328</v>
      </c>
      <c r="AG41" s="15">
        <v>312</v>
      </c>
      <c r="AH41" s="16">
        <v>1249</v>
      </c>
      <c r="AI41" s="15">
        <v>307</v>
      </c>
      <c r="AJ41" s="15">
        <v>355</v>
      </c>
      <c r="AK41" s="15">
        <v>293</v>
      </c>
      <c r="AL41" s="15">
        <v>343</v>
      </c>
      <c r="AM41" s="16">
        <v>1298</v>
      </c>
      <c r="AN41" s="15">
        <v>275</v>
      </c>
      <c r="AO41" s="15">
        <v>297</v>
      </c>
      <c r="AP41" s="15">
        <v>256</v>
      </c>
      <c r="AQ41" s="16">
        <v>828</v>
      </c>
    </row>
    <row r="42" spans="2:43">
      <c r="B42" s="14" t="s">
        <v>277</v>
      </c>
      <c r="C42" s="15">
        <v>285</v>
      </c>
      <c r="D42" s="15">
        <v>314</v>
      </c>
      <c r="E42" s="15">
        <v>331</v>
      </c>
      <c r="F42" s="15">
        <v>295</v>
      </c>
      <c r="G42" s="16">
        <v>1225</v>
      </c>
      <c r="H42" s="71">
        <v>335</v>
      </c>
      <c r="I42" s="57"/>
      <c r="J42" s="15">
        <v>350</v>
      </c>
      <c r="K42" s="15">
        <v>338</v>
      </c>
      <c r="L42" s="71">
        <v>328</v>
      </c>
      <c r="M42" s="57"/>
      <c r="N42" s="16">
        <v>1351</v>
      </c>
      <c r="O42" s="15">
        <v>263</v>
      </c>
      <c r="P42" s="15">
        <v>334</v>
      </c>
      <c r="Q42" s="15">
        <v>311</v>
      </c>
      <c r="R42" s="15">
        <v>334</v>
      </c>
      <c r="S42" s="16">
        <v>1242</v>
      </c>
      <c r="T42" s="15">
        <v>302</v>
      </c>
      <c r="U42" s="15">
        <v>279</v>
      </c>
      <c r="V42" s="15">
        <v>302</v>
      </c>
      <c r="W42" s="72">
        <v>883</v>
      </c>
      <c r="X42" s="57"/>
      <c r="Y42" s="15">
        <v>437</v>
      </c>
      <c r="Z42" s="15">
        <v>473</v>
      </c>
      <c r="AA42" s="15">
        <v>497</v>
      </c>
      <c r="AB42" s="15">
        <v>426</v>
      </c>
      <c r="AC42" s="16">
        <v>1833</v>
      </c>
      <c r="AD42" s="15">
        <v>499</v>
      </c>
      <c r="AE42" s="15">
        <v>509</v>
      </c>
      <c r="AF42" s="15">
        <v>520</v>
      </c>
      <c r="AG42" s="15">
        <v>478</v>
      </c>
      <c r="AH42" s="16">
        <v>2006</v>
      </c>
      <c r="AI42" s="15">
        <v>395</v>
      </c>
      <c r="AJ42" s="15">
        <v>526</v>
      </c>
      <c r="AK42" s="15">
        <v>477</v>
      </c>
      <c r="AL42" s="15">
        <v>493</v>
      </c>
      <c r="AM42" s="16">
        <v>1891</v>
      </c>
      <c r="AN42" s="15">
        <v>445</v>
      </c>
      <c r="AO42" s="15">
        <v>412</v>
      </c>
      <c r="AP42" s="15">
        <v>452</v>
      </c>
      <c r="AQ42" s="16">
        <v>1309</v>
      </c>
    </row>
    <row r="43" spans="2:43">
      <c r="B43" s="14" t="s">
        <v>278</v>
      </c>
      <c r="C43" s="15">
        <v>173</v>
      </c>
      <c r="D43" s="15">
        <v>206</v>
      </c>
      <c r="E43" s="15">
        <v>185</v>
      </c>
      <c r="F43" s="15">
        <v>151</v>
      </c>
      <c r="G43" s="16">
        <v>715</v>
      </c>
      <c r="H43" s="71">
        <v>160</v>
      </c>
      <c r="I43" s="57"/>
      <c r="J43" s="15">
        <v>172</v>
      </c>
      <c r="K43" s="15">
        <v>182</v>
      </c>
      <c r="L43" s="71">
        <v>238</v>
      </c>
      <c r="M43" s="57"/>
      <c r="N43" s="16">
        <v>752</v>
      </c>
      <c r="O43" s="15">
        <v>123</v>
      </c>
      <c r="P43" s="15">
        <v>170</v>
      </c>
      <c r="Q43" s="15">
        <v>202</v>
      </c>
      <c r="R43" s="15">
        <v>221</v>
      </c>
      <c r="S43" s="16">
        <v>716</v>
      </c>
      <c r="T43" s="15">
        <v>204</v>
      </c>
      <c r="U43" s="15">
        <v>202</v>
      </c>
      <c r="V43" s="15">
        <v>191</v>
      </c>
      <c r="W43" s="72">
        <v>597</v>
      </c>
      <c r="X43" s="57"/>
      <c r="Y43" s="15">
        <v>256</v>
      </c>
      <c r="Z43" s="15">
        <v>327</v>
      </c>
      <c r="AA43" s="15">
        <v>275</v>
      </c>
      <c r="AB43" s="15">
        <v>212</v>
      </c>
      <c r="AC43" s="16">
        <v>1070</v>
      </c>
      <c r="AD43" s="15">
        <v>248</v>
      </c>
      <c r="AE43" s="15">
        <v>250</v>
      </c>
      <c r="AF43" s="15">
        <v>275</v>
      </c>
      <c r="AG43" s="15">
        <v>354</v>
      </c>
      <c r="AH43" s="16">
        <v>1127</v>
      </c>
      <c r="AI43" s="15">
        <v>195</v>
      </c>
      <c r="AJ43" s="15">
        <v>265</v>
      </c>
      <c r="AK43" s="15">
        <v>302</v>
      </c>
      <c r="AL43" s="15">
        <v>318</v>
      </c>
      <c r="AM43" s="16">
        <v>1080</v>
      </c>
      <c r="AN43" s="15">
        <v>299</v>
      </c>
      <c r="AO43" s="15">
        <v>298</v>
      </c>
      <c r="AP43" s="15">
        <v>265</v>
      </c>
      <c r="AQ43" s="16">
        <v>862</v>
      </c>
    </row>
    <row r="44" spans="2:43">
      <c r="B44" s="14" t="s">
        <v>235</v>
      </c>
      <c r="C44" s="15">
        <v>117</v>
      </c>
      <c r="D44" s="15">
        <v>112</v>
      </c>
      <c r="E44" s="15">
        <v>149</v>
      </c>
      <c r="F44" s="15">
        <v>152</v>
      </c>
      <c r="G44" s="16">
        <v>530</v>
      </c>
      <c r="H44" s="71">
        <v>105</v>
      </c>
      <c r="I44" s="57"/>
      <c r="J44" s="15">
        <v>104</v>
      </c>
      <c r="K44" s="15">
        <v>172</v>
      </c>
      <c r="L44" s="71">
        <v>142</v>
      </c>
      <c r="M44" s="57"/>
      <c r="N44" s="16">
        <v>523</v>
      </c>
      <c r="O44" s="15">
        <v>132</v>
      </c>
      <c r="P44" s="15">
        <v>183</v>
      </c>
      <c r="Q44" s="15">
        <v>174</v>
      </c>
      <c r="R44" s="15">
        <v>169</v>
      </c>
      <c r="S44" s="16">
        <v>658</v>
      </c>
      <c r="T44" s="15">
        <v>137</v>
      </c>
      <c r="U44" s="15">
        <v>169</v>
      </c>
      <c r="V44" s="15">
        <v>148</v>
      </c>
      <c r="W44" s="72">
        <v>454</v>
      </c>
      <c r="X44" s="57"/>
      <c r="Y44" s="15">
        <v>176</v>
      </c>
      <c r="Z44" s="15">
        <v>170</v>
      </c>
      <c r="AA44" s="15">
        <v>230</v>
      </c>
      <c r="AB44" s="15">
        <v>243</v>
      </c>
      <c r="AC44" s="16">
        <v>819</v>
      </c>
      <c r="AD44" s="15">
        <v>166</v>
      </c>
      <c r="AE44" s="15">
        <v>161</v>
      </c>
      <c r="AF44" s="15">
        <v>262</v>
      </c>
      <c r="AG44" s="15">
        <v>228</v>
      </c>
      <c r="AH44" s="16">
        <v>817</v>
      </c>
      <c r="AI44" s="15">
        <v>198</v>
      </c>
      <c r="AJ44" s="15">
        <v>297</v>
      </c>
      <c r="AK44" s="15">
        <v>264</v>
      </c>
      <c r="AL44" s="15">
        <v>269</v>
      </c>
      <c r="AM44" s="16">
        <v>1028</v>
      </c>
      <c r="AN44" s="15">
        <v>201</v>
      </c>
      <c r="AO44" s="15">
        <v>252</v>
      </c>
      <c r="AP44" s="15">
        <v>240</v>
      </c>
      <c r="AQ44" s="16">
        <v>693</v>
      </c>
    </row>
    <row r="45" spans="2:43">
      <c r="B45" s="14" t="s">
        <v>279</v>
      </c>
      <c r="C45" s="15">
        <v>119</v>
      </c>
      <c r="D45" s="15">
        <v>113</v>
      </c>
      <c r="E45" s="15">
        <v>113</v>
      </c>
      <c r="F45" s="15">
        <v>93</v>
      </c>
      <c r="G45" s="16">
        <v>438</v>
      </c>
      <c r="H45" s="71">
        <v>125</v>
      </c>
      <c r="I45" s="57"/>
      <c r="J45" s="15">
        <v>132</v>
      </c>
      <c r="K45" s="15">
        <v>108</v>
      </c>
      <c r="L45" s="71">
        <v>121</v>
      </c>
      <c r="M45" s="57"/>
      <c r="N45" s="16">
        <v>486</v>
      </c>
      <c r="O45" s="15">
        <v>112</v>
      </c>
      <c r="P45" s="15">
        <v>123</v>
      </c>
      <c r="Q45" s="15">
        <v>129</v>
      </c>
      <c r="R45" s="15">
        <v>119</v>
      </c>
      <c r="S45" s="16">
        <v>483</v>
      </c>
      <c r="T45" s="15">
        <v>111</v>
      </c>
      <c r="U45" s="15">
        <v>111</v>
      </c>
      <c r="V45" s="15">
        <v>114</v>
      </c>
      <c r="W45" s="72">
        <v>336</v>
      </c>
      <c r="X45" s="57"/>
      <c r="Y45" s="15">
        <v>182</v>
      </c>
      <c r="Z45" s="15">
        <v>163</v>
      </c>
      <c r="AA45" s="15">
        <v>159</v>
      </c>
      <c r="AB45" s="15">
        <v>123</v>
      </c>
      <c r="AC45" s="16">
        <v>627</v>
      </c>
      <c r="AD45" s="15">
        <v>188</v>
      </c>
      <c r="AE45" s="15">
        <v>194</v>
      </c>
      <c r="AF45" s="15">
        <v>153</v>
      </c>
      <c r="AG45" s="15">
        <v>191</v>
      </c>
      <c r="AH45" s="16">
        <v>726</v>
      </c>
      <c r="AI45" s="15">
        <v>174</v>
      </c>
      <c r="AJ45" s="15">
        <v>185</v>
      </c>
      <c r="AK45" s="15">
        <v>188</v>
      </c>
      <c r="AL45" s="15">
        <v>180</v>
      </c>
      <c r="AM45" s="16">
        <v>727</v>
      </c>
      <c r="AN45" s="15">
        <v>179</v>
      </c>
      <c r="AO45" s="15">
        <v>163</v>
      </c>
      <c r="AP45" s="15">
        <v>179</v>
      </c>
      <c r="AQ45" s="16">
        <v>521</v>
      </c>
    </row>
    <row r="46" spans="2:43">
      <c r="B46" s="14" t="s">
        <v>280</v>
      </c>
      <c r="C46" s="15">
        <v>119</v>
      </c>
      <c r="D46" s="15">
        <v>132</v>
      </c>
      <c r="E46" s="15">
        <v>102</v>
      </c>
      <c r="F46" s="15">
        <v>111</v>
      </c>
      <c r="G46" s="16">
        <v>464</v>
      </c>
      <c r="H46" s="71">
        <v>135</v>
      </c>
      <c r="I46" s="57"/>
      <c r="J46" s="15">
        <v>143</v>
      </c>
      <c r="K46" s="15">
        <v>98</v>
      </c>
      <c r="L46" s="71">
        <v>94</v>
      </c>
      <c r="M46" s="57"/>
      <c r="N46" s="16">
        <v>470</v>
      </c>
      <c r="O46" s="15">
        <v>106</v>
      </c>
      <c r="P46" s="15">
        <v>155</v>
      </c>
      <c r="Q46" s="15">
        <v>122</v>
      </c>
      <c r="R46" s="15">
        <v>106</v>
      </c>
      <c r="S46" s="16">
        <v>489</v>
      </c>
      <c r="T46" s="15">
        <v>105</v>
      </c>
      <c r="U46" s="15">
        <v>100</v>
      </c>
      <c r="V46" s="15">
        <v>90</v>
      </c>
      <c r="W46" s="72">
        <v>295</v>
      </c>
      <c r="X46" s="57"/>
      <c r="Y46" s="15">
        <v>175</v>
      </c>
      <c r="Z46" s="15">
        <v>199</v>
      </c>
      <c r="AA46" s="15">
        <v>149</v>
      </c>
      <c r="AB46" s="15">
        <v>190</v>
      </c>
      <c r="AC46" s="16">
        <v>713</v>
      </c>
      <c r="AD46" s="15">
        <v>208</v>
      </c>
      <c r="AE46" s="15">
        <v>217</v>
      </c>
      <c r="AF46" s="15">
        <v>158</v>
      </c>
      <c r="AG46" s="15">
        <v>135</v>
      </c>
      <c r="AH46" s="16">
        <v>718</v>
      </c>
      <c r="AI46" s="15">
        <v>157</v>
      </c>
      <c r="AJ46" s="15">
        <v>250</v>
      </c>
      <c r="AK46" s="15">
        <v>178</v>
      </c>
      <c r="AL46" s="15">
        <v>160</v>
      </c>
      <c r="AM46" s="16">
        <v>745</v>
      </c>
      <c r="AN46" s="15">
        <v>166</v>
      </c>
      <c r="AO46" s="15">
        <v>165</v>
      </c>
      <c r="AP46" s="15">
        <v>160</v>
      </c>
      <c r="AQ46" s="16">
        <v>491</v>
      </c>
    </row>
    <row r="47" spans="2:43">
      <c r="B47" s="14" t="s">
        <v>281</v>
      </c>
      <c r="C47" s="15">
        <v>166</v>
      </c>
      <c r="D47" s="15">
        <v>201</v>
      </c>
      <c r="E47" s="15">
        <v>203</v>
      </c>
      <c r="F47" s="15">
        <v>203</v>
      </c>
      <c r="G47" s="16">
        <v>773</v>
      </c>
      <c r="H47" s="71">
        <v>204</v>
      </c>
      <c r="I47" s="57"/>
      <c r="J47" s="15">
        <v>236</v>
      </c>
      <c r="K47" s="15">
        <v>218</v>
      </c>
      <c r="L47" s="71">
        <v>208</v>
      </c>
      <c r="M47" s="57"/>
      <c r="N47" s="16">
        <v>866</v>
      </c>
      <c r="O47" s="15">
        <v>202</v>
      </c>
      <c r="P47" s="15">
        <v>214</v>
      </c>
      <c r="Q47" s="15">
        <v>137</v>
      </c>
      <c r="R47" s="15">
        <v>233</v>
      </c>
      <c r="S47" s="16">
        <v>786</v>
      </c>
      <c r="T47" s="15">
        <v>228</v>
      </c>
      <c r="U47" s="15">
        <v>158</v>
      </c>
      <c r="V47" s="15">
        <v>144</v>
      </c>
      <c r="W47" s="72">
        <v>530</v>
      </c>
      <c r="X47" s="57"/>
      <c r="Y47" s="15">
        <v>236</v>
      </c>
      <c r="Z47" s="15">
        <v>332</v>
      </c>
      <c r="AA47" s="15">
        <v>324</v>
      </c>
      <c r="AB47" s="15">
        <v>323</v>
      </c>
      <c r="AC47" s="16">
        <v>1215</v>
      </c>
      <c r="AD47" s="15">
        <v>333</v>
      </c>
      <c r="AE47" s="15">
        <v>371</v>
      </c>
      <c r="AF47" s="15">
        <v>346</v>
      </c>
      <c r="AG47" s="15">
        <v>331</v>
      </c>
      <c r="AH47" s="16">
        <v>1381</v>
      </c>
      <c r="AI47" s="15">
        <v>317</v>
      </c>
      <c r="AJ47" s="15">
        <v>331</v>
      </c>
      <c r="AK47" s="15">
        <v>208</v>
      </c>
      <c r="AL47" s="15">
        <v>361</v>
      </c>
      <c r="AM47" s="16">
        <v>1217</v>
      </c>
      <c r="AN47" s="15">
        <v>355</v>
      </c>
      <c r="AO47" s="15">
        <v>239</v>
      </c>
      <c r="AP47" s="15">
        <v>222</v>
      </c>
      <c r="AQ47" s="16">
        <v>816</v>
      </c>
    </row>
    <row r="48" spans="2:43">
      <c r="B48" s="14" t="s">
        <v>282</v>
      </c>
      <c r="C48" s="15">
        <v>338</v>
      </c>
      <c r="D48" s="15">
        <v>394</v>
      </c>
      <c r="E48" s="15">
        <v>373</v>
      </c>
      <c r="F48" s="15">
        <v>462</v>
      </c>
      <c r="G48" s="16">
        <v>1567</v>
      </c>
      <c r="H48" s="71">
        <v>426</v>
      </c>
      <c r="I48" s="57"/>
      <c r="J48" s="15">
        <v>371</v>
      </c>
      <c r="K48" s="15">
        <v>389</v>
      </c>
      <c r="L48" s="71">
        <v>365</v>
      </c>
      <c r="M48" s="57"/>
      <c r="N48" s="16">
        <v>1551</v>
      </c>
      <c r="O48" s="15">
        <v>347</v>
      </c>
      <c r="P48" s="15">
        <v>431</v>
      </c>
      <c r="Q48" s="15">
        <v>430</v>
      </c>
      <c r="R48" s="15">
        <v>391</v>
      </c>
      <c r="S48" s="16">
        <v>1599</v>
      </c>
      <c r="T48" s="15">
        <v>430</v>
      </c>
      <c r="U48" s="15">
        <v>413</v>
      </c>
      <c r="V48" s="15">
        <v>299</v>
      </c>
      <c r="W48" s="72">
        <v>1142</v>
      </c>
      <c r="X48" s="57"/>
      <c r="Y48" s="15">
        <v>502</v>
      </c>
      <c r="Z48" s="15">
        <v>591</v>
      </c>
      <c r="AA48" s="15">
        <v>595</v>
      </c>
      <c r="AB48" s="15">
        <v>702</v>
      </c>
      <c r="AC48" s="16">
        <v>2390</v>
      </c>
      <c r="AD48" s="15">
        <v>630</v>
      </c>
      <c r="AE48" s="15">
        <v>580</v>
      </c>
      <c r="AF48" s="15">
        <v>586</v>
      </c>
      <c r="AG48" s="15">
        <v>547</v>
      </c>
      <c r="AH48" s="16">
        <v>2343</v>
      </c>
      <c r="AI48" s="15">
        <v>519</v>
      </c>
      <c r="AJ48" s="15">
        <v>651</v>
      </c>
      <c r="AK48" s="15">
        <v>673</v>
      </c>
      <c r="AL48" s="15">
        <v>587</v>
      </c>
      <c r="AM48" s="16">
        <v>2430</v>
      </c>
      <c r="AN48" s="15">
        <v>660</v>
      </c>
      <c r="AO48" s="15">
        <v>643</v>
      </c>
      <c r="AP48" s="15">
        <v>466</v>
      </c>
      <c r="AQ48" s="16">
        <v>1769</v>
      </c>
    </row>
    <row r="49" spans="2:43">
      <c r="B49" s="14" t="s">
        <v>283</v>
      </c>
      <c r="C49" s="15">
        <v>513</v>
      </c>
      <c r="D49" s="15">
        <v>567</v>
      </c>
      <c r="E49" s="15">
        <v>563</v>
      </c>
      <c r="F49" s="15">
        <v>543</v>
      </c>
      <c r="G49" s="16">
        <v>2186</v>
      </c>
      <c r="H49" s="71">
        <v>540</v>
      </c>
      <c r="I49" s="57"/>
      <c r="J49" s="15">
        <v>580</v>
      </c>
      <c r="K49" s="15">
        <v>588</v>
      </c>
      <c r="L49" s="71">
        <v>519</v>
      </c>
      <c r="M49" s="57"/>
      <c r="N49" s="16">
        <v>2227</v>
      </c>
      <c r="O49" s="15">
        <v>540</v>
      </c>
      <c r="P49" s="15">
        <v>500</v>
      </c>
      <c r="Q49" s="15">
        <v>438</v>
      </c>
      <c r="R49" s="15">
        <v>615</v>
      </c>
      <c r="S49" s="16">
        <v>2093</v>
      </c>
      <c r="T49" s="15">
        <v>480</v>
      </c>
      <c r="U49" s="15">
        <v>527</v>
      </c>
      <c r="V49" s="15">
        <v>483</v>
      </c>
      <c r="W49" s="72">
        <v>1490</v>
      </c>
      <c r="X49" s="57"/>
      <c r="Y49" s="15">
        <v>813</v>
      </c>
      <c r="Z49" s="15">
        <v>868</v>
      </c>
      <c r="AA49" s="15">
        <v>872</v>
      </c>
      <c r="AB49" s="15">
        <v>844</v>
      </c>
      <c r="AC49" s="16">
        <v>3397</v>
      </c>
      <c r="AD49" s="15">
        <v>883</v>
      </c>
      <c r="AE49" s="15">
        <v>917</v>
      </c>
      <c r="AF49" s="15">
        <v>914</v>
      </c>
      <c r="AG49" s="15">
        <v>842</v>
      </c>
      <c r="AH49" s="16">
        <v>3556</v>
      </c>
      <c r="AI49" s="15">
        <v>852</v>
      </c>
      <c r="AJ49" s="15">
        <v>763</v>
      </c>
      <c r="AK49" s="15">
        <v>677</v>
      </c>
      <c r="AL49" s="15">
        <v>945</v>
      </c>
      <c r="AM49" s="16">
        <v>3237</v>
      </c>
      <c r="AN49" s="15">
        <v>752</v>
      </c>
      <c r="AO49" s="15">
        <v>844</v>
      </c>
      <c r="AP49" s="15">
        <v>749</v>
      </c>
      <c r="AQ49" s="16">
        <v>2345</v>
      </c>
    </row>
    <row r="50" spans="2:43">
      <c r="B50" s="14" t="s">
        <v>284</v>
      </c>
      <c r="C50" s="15">
        <v>346</v>
      </c>
      <c r="D50" s="15">
        <v>344</v>
      </c>
      <c r="E50" s="15">
        <v>331</v>
      </c>
      <c r="F50" s="15">
        <v>369</v>
      </c>
      <c r="G50" s="16">
        <v>1390</v>
      </c>
      <c r="H50" s="71">
        <v>349</v>
      </c>
      <c r="I50" s="57"/>
      <c r="J50" s="15">
        <v>388</v>
      </c>
      <c r="K50" s="15">
        <v>351</v>
      </c>
      <c r="L50" s="71">
        <v>361</v>
      </c>
      <c r="M50" s="57"/>
      <c r="N50" s="16">
        <v>1449</v>
      </c>
      <c r="O50" s="15">
        <v>186</v>
      </c>
      <c r="P50" s="15">
        <v>494</v>
      </c>
      <c r="Q50" s="15">
        <v>382</v>
      </c>
      <c r="R50" s="15">
        <v>385</v>
      </c>
      <c r="S50" s="16">
        <v>1447</v>
      </c>
      <c r="T50" s="15">
        <v>382</v>
      </c>
      <c r="U50" s="15">
        <v>371</v>
      </c>
      <c r="V50" s="15">
        <v>363</v>
      </c>
      <c r="W50" s="72">
        <v>1116</v>
      </c>
      <c r="X50" s="57"/>
      <c r="Y50" s="15">
        <v>521</v>
      </c>
      <c r="Z50" s="15">
        <v>505</v>
      </c>
      <c r="AA50" s="15">
        <v>505</v>
      </c>
      <c r="AB50" s="15">
        <v>578</v>
      </c>
      <c r="AC50" s="16">
        <v>2109</v>
      </c>
      <c r="AD50" s="15">
        <v>532</v>
      </c>
      <c r="AE50" s="15">
        <v>586</v>
      </c>
      <c r="AF50" s="15">
        <v>545</v>
      </c>
      <c r="AG50" s="15">
        <v>563</v>
      </c>
      <c r="AH50" s="16">
        <v>2226</v>
      </c>
      <c r="AI50" s="15">
        <v>295</v>
      </c>
      <c r="AJ50" s="15">
        <v>758</v>
      </c>
      <c r="AK50" s="15">
        <v>603</v>
      </c>
      <c r="AL50" s="15">
        <v>592</v>
      </c>
      <c r="AM50" s="16">
        <v>2248</v>
      </c>
      <c r="AN50" s="15">
        <v>570</v>
      </c>
      <c r="AO50" s="15">
        <v>592</v>
      </c>
      <c r="AP50" s="15">
        <v>573</v>
      </c>
      <c r="AQ50" s="16">
        <v>1735</v>
      </c>
    </row>
    <row r="51" spans="2:43">
      <c r="B51" s="14" t="s">
        <v>285</v>
      </c>
      <c r="C51" s="15">
        <v>142</v>
      </c>
      <c r="D51" s="15">
        <v>155</v>
      </c>
      <c r="E51" s="15">
        <v>144</v>
      </c>
      <c r="F51" s="15">
        <v>140</v>
      </c>
      <c r="G51" s="16">
        <v>581</v>
      </c>
      <c r="H51" s="71">
        <v>134</v>
      </c>
      <c r="I51" s="57"/>
      <c r="J51" s="15">
        <v>154</v>
      </c>
      <c r="K51" s="15">
        <v>133</v>
      </c>
      <c r="L51" s="71">
        <v>147</v>
      </c>
      <c r="M51" s="57"/>
      <c r="N51" s="16">
        <v>568</v>
      </c>
      <c r="O51" s="15">
        <v>146</v>
      </c>
      <c r="P51" s="15">
        <v>187</v>
      </c>
      <c r="Q51" s="15">
        <v>164</v>
      </c>
      <c r="R51" s="15">
        <v>219</v>
      </c>
      <c r="S51" s="16">
        <v>716</v>
      </c>
      <c r="T51" s="15">
        <v>140</v>
      </c>
      <c r="U51" s="15">
        <v>169</v>
      </c>
      <c r="V51" s="15">
        <v>134</v>
      </c>
      <c r="W51" s="72">
        <v>443</v>
      </c>
      <c r="X51" s="57"/>
      <c r="Y51" s="15">
        <v>227</v>
      </c>
      <c r="Z51" s="15">
        <v>246</v>
      </c>
      <c r="AA51" s="15">
        <v>234</v>
      </c>
      <c r="AB51" s="15">
        <v>193</v>
      </c>
      <c r="AC51" s="16">
        <v>900</v>
      </c>
      <c r="AD51" s="15">
        <v>213</v>
      </c>
      <c r="AE51" s="15">
        <v>243</v>
      </c>
      <c r="AF51" s="15">
        <v>208</v>
      </c>
      <c r="AG51" s="15">
        <v>228</v>
      </c>
      <c r="AH51" s="16">
        <v>892</v>
      </c>
      <c r="AI51" s="15">
        <v>234</v>
      </c>
      <c r="AJ51" s="15">
        <v>279</v>
      </c>
      <c r="AK51" s="15">
        <v>251</v>
      </c>
      <c r="AL51" s="15">
        <v>351</v>
      </c>
      <c r="AM51" s="16">
        <v>1115</v>
      </c>
      <c r="AN51" s="15">
        <v>221</v>
      </c>
      <c r="AO51" s="15">
        <v>251</v>
      </c>
      <c r="AP51" s="15">
        <v>217</v>
      </c>
      <c r="AQ51" s="16">
        <v>689</v>
      </c>
    </row>
    <row r="52" spans="2:43">
      <c r="B52" s="1" t="s">
        <v>69</v>
      </c>
      <c r="C52" s="9">
        <v>10491</v>
      </c>
      <c r="D52" s="9">
        <v>11051</v>
      </c>
      <c r="E52" s="9">
        <v>11027</v>
      </c>
      <c r="F52" s="9">
        <v>11245</v>
      </c>
      <c r="G52" s="9">
        <v>43814</v>
      </c>
      <c r="H52" s="68">
        <v>11080</v>
      </c>
      <c r="I52" s="57"/>
      <c r="J52" s="9">
        <v>11694</v>
      </c>
      <c r="K52" s="9">
        <v>11426</v>
      </c>
      <c r="L52" s="68">
        <v>11187</v>
      </c>
      <c r="M52" s="57"/>
      <c r="N52" s="9">
        <v>45387</v>
      </c>
      <c r="O52" s="9">
        <v>9638</v>
      </c>
      <c r="P52" s="9">
        <v>12345</v>
      </c>
      <c r="Q52" s="9">
        <v>11601</v>
      </c>
      <c r="R52" s="9">
        <v>11837</v>
      </c>
      <c r="S52" s="9">
        <v>45421</v>
      </c>
      <c r="T52" s="9">
        <v>11013</v>
      </c>
      <c r="U52" s="9">
        <v>10630</v>
      </c>
      <c r="V52" s="9">
        <v>10067</v>
      </c>
      <c r="W52" s="68">
        <v>31710</v>
      </c>
      <c r="X52" s="57"/>
      <c r="Y52" s="9">
        <v>15990</v>
      </c>
      <c r="Z52" s="9">
        <v>16919</v>
      </c>
      <c r="AA52" s="9">
        <v>16786</v>
      </c>
      <c r="AB52" s="9">
        <v>17128</v>
      </c>
      <c r="AC52" s="9">
        <v>66823</v>
      </c>
      <c r="AD52" s="9">
        <v>16915</v>
      </c>
      <c r="AE52" s="9">
        <v>17904</v>
      </c>
      <c r="AF52" s="9">
        <v>17477</v>
      </c>
      <c r="AG52" s="9">
        <v>16997</v>
      </c>
      <c r="AH52" s="9">
        <v>69293</v>
      </c>
      <c r="AI52" s="9">
        <v>14752</v>
      </c>
      <c r="AJ52" s="9">
        <v>18845</v>
      </c>
      <c r="AK52" s="9">
        <v>17675</v>
      </c>
      <c r="AL52" s="9">
        <v>18106</v>
      </c>
      <c r="AM52" s="9">
        <v>69378</v>
      </c>
      <c r="AN52" s="9">
        <v>16796</v>
      </c>
      <c r="AO52" s="9">
        <v>16343</v>
      </c>
      <c r="AP52" s="9">
        <v>15341</v>
      </c>
      <c r="AQ52" s="9">
        <v>48480</v>
      </c>
    </row>
  </sheetData>
  <mergeCells count="146">
    <mergeCell ref="H51:I51"/>
    <mergeCell ref="L51:M51"/>
    <mergeCell ref="W51:X51"/>
    <mergeCell ref="H52:I52"/>
    <mergeCell ref="L52:M52"/>
    <mergeCell ref="W52:X52"/>
    <mergeCell ref="H49:I49"/>
    <mergeCell ref="L49:M49"/>
    <mergeCell ref="W49:X49"/>
    <mergeCell ref="H50:I50"/>
    <mergeCell ref="L50:M50"/>
    <mergeCell ref="W50:X50"/>
    <mergeCell ref="H47:I47"/>
    <mergeCell ref="L47:M47"/>
    <mergeCell ref="W47:X47"/>
    <mergeCell ref="H48:I48"/>
    <mergeCell ref="L48:M48"/>
    <mergeCell ref="W48:X48"/>
    <mergeCell ref="H45:I45"/>
    <mergeCell ref="L45:M45"/>
    <mergeCell ref="W45:X45"/>
    <mergeCell ref="H46:I46"/>
    <mergeCell ref="L46:M46"/>
    <mergeCell ref="W46:X46"/>
    <mergeCell ref="H43:I43"/>
    <mergeCell ref="L43:M43"/>
    <mergeCell ref="W43:X43"/>
    <mergeCell ref="H44:I44"/>
    <mergeCell ref="L44:M44"/>
    <mergeCell ref="W44:X44"/>
    <mergeCell ref="H41:I41"/>
    <mergeCell ref="L41:M41"/>
    <mergeCell ref="W41:X41"/>
    <mergeCell ref="H42:I42"/>
    <mergeCell ref="L42:M42"/>
    <mergeCell ref="W42:X42"/>
    <mergeCell ref="H39:I39"/>
    <mergeCell ref="L39:M39"/>
    <mergeCell ref="W39:X39"/>
    <mergeCell ref="H40:I40"/>
    <mergeCell ref="L40:M40"/>
    <mergeCell ref="W40:X40"/>
    <mergeCell ref="H37:I37"/>
    <mergeCell ref="L37:M37"/>
    <mergeCell ref="W37:X37"/>
    <mergeCell ref="H38:I38"/>
    <mergeCell ref="L38:M38"/>
    <mergeCell ref="W38:X38"/>
    <mergeCell ref="H35:I35"/>
    <mergeCell ref="L35:M35"/>
    <mergeCell ref="W35:X35"/>
    <mergeCell ref="H36:I36"/>
    <mergeCell ref="L36:M36"/>
    <mergeCell ref="W36:X36"/>
    <mergeCell ref="H33:I33"/>
    <mergeCell ref="L33:M33"/>
    <mergeCell ref="W33:X33"/>
    <mergeCell ref="H34:I34"/>
    <mergeCell ref="L34:M34"/>
    <mergeCell ref="W34:X34"/>
    <mergeCell ref="H31:I31"/>
    <mergeCell ref="L31:M31"/>
    <mergeCell ref="W31:X31"/>
    <mergeCell ref="H32:I32"/>
    <mergeCell ref="L32:M32"/>
    <mergeCell ref="W32:X32"/>
    <mergeCell ref="H29:I29"/>
    <mergeCell ref="L29:M29"/>
    <mergeCell ref="W29:X29"/>
    <mergeCell ref="H30:I30"/>
    <mergeCell ref="L30:M30"/>
    <mergeCell ref="W30:X30"/>
    <mergeCell ref="H27:I27"/>
    <mergeCell ref="L27:M27"/>
    <mergeCell ref="W27:X27"/>
    <mergeCell ref="H28:I28"/>
    <mergeCell ref="L28:M28"/>
    <mergeCell ref="W28:X28"/>
    <mergeCell ref="H25:I25"/>
    <mergeCell ref="L25:M25"/>
    <mergeCell ref="W25:X25"/>
    <mergeCell ref="H26:I26"/>
    <mergeCell ref="L26:M26"/>
    <mergeCell ref="W26:X26"/>
    <mergeCell ref="H23:I23"/>
    <mergeCell ref="L23:M23"/>
    <mergeCell ref="W23:X23"/>
    <mergeCell ref="H24:I24"/>
    <mergeCell ref="L24:M24"/>
    <mergeCell ref="W24:X24"/>
    <mergeCell ref="H21:I21"/>
    <mergeCell ref="L21:M21"/>
    <mergeCell ref="W21:X21"/>
    <mergeCell ref="H22:I22"/>
    <mergeCell ref="L22:M22"/>
    <mergeCell ref="W22:X22"/>
    <mergeCell ref="H19:I19"/>
    <mergeCell ref="L19:M19"/>
    <mergeCell ref="W19:X19"/>
    <mergeCell ref="H20:I20"/>
    <mergeCell ref="L20:M20"/>
    <mergeCell ref="W20:X20"/>
    <mergeCell ref="H17:I17"/>
    <mergeCell ref="L17:M17"/>
    <mergeCell ref="W17:X17"/>
    <mergeCell ref="H18:I18"/>
    <mergeCell ref="L18:M18"/>
    <mergeCell ref="W18:X18"/>
    <mergeCell ref="H15:I15"/>
    <mergeCell ref="L15:M15"/>
    <mergeCell ref="W15:X15"/>
    <mergeCell ref="H16:I16"/>
    <mergeCell ref="L16:M16"/>
    <mergeCell ref="W16:X16"/>
    <mergeCell ref="H13:I13"/>
    <mergeCell ref="L13:M13"/>
    <mergeCell ref="W13:X13"/>
    <mergeCell ref="H14:I14"/>
    <mergeCell ref="L14:M14"/>
    <mergeCell ref="W14:X14"/>
    <mergeCell ref="H11:I11"/>
    <mergeCell ref="L11:M11"/>
    <mergeCell ref="W11:X11"/>
    <mergeCell ref="H12:I12"/>
    <mergeCell ref="L12:M12"/>
    <mergeCell ref="W12:X12"/>
    <mergeCell ref="H9:I9"/>
    <mergeCell ref="L9:M9"/>
    <mergeCell ref="W9:X9"/>
    <mergeCell ref="H10:I10"/>
    <mergeCell ref="L10:M10"/>
    <mergeCell ref="W10:X10"/>
    <mergeCell ref="I2:L2"/>
    <mergeCell ref="A3:W3"/>
    <mergeCell ref="A4:W4"/>
    <mergeCell ref="A5:W5"/>
    <mergeCell ref="C7:X7"/>
    <mergeCell ref="Y7:AQ7"/>
    <mergeCell ref="C8:G8"/>
    <mergeCell ref="H8:N8"/>
    <mergeCell ref="O8:S8"/>
    <mergeCell ref="T8:X8"/>
    <mergeCell ref="Y8:AC8"/>
    <mergeCell ref="AD8:AH8"/>
    <mergeCell ref="AI8:AM8"/>
    <mergeCell ref="AN8:AQ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3"/>
  <sheetViews>
    <sheetView showGridLines="0" workbookViewId="0">
      <pane ySplit="6" topLeftCell="A7" activePane="bottomLeft" state="frozen"/>
      <selection pane="bottomLeft"/>
    </sheetView>
  </sheetViews>
  <sheetFormatPr defaultRowHeight="14.5"/>
  <cols>
    <col min="1" max="1" width="0" hidden="1" customWidth="1"/>
    <col min="2" max="2" width="38.81640625" customWidth="1"/>
    <col min="3" max="3" width="13.453125" customWidth="1"/>
    <col min="4" max="4" width="13.54296875" customWidth="1"/>
    <col min="5" max="5" width="10.1796875" customWidth="1"/>
    <col min="6" max="6" width="3.26953125" customWidth="1"/>
    <col min="7" max="7" width="13.453125" customWidth="1"/>
    <col min="8" max="8" width="10.1796875" customWidth="1"/>
    <col min="9" max="9" width="76.1796875" customWidth="1"/>
    <col min="10" max="10" width="0.1796875" customWidth="1"/>
  </cols>
  <sheetData>
    <row r="1" spans="1:9" ht="1" customHeight="1"/>
    <row r="2" spans="1:9" ht="42.65" customHeight="1">
      <c r="F2" s="53"/>
      <c r="G2" s="53"/>
      <c r="H2" s="53"/>
    </row>
    <row r="3" spans="1:9" ht="17.149999999999999" customHeight="1">
      <c r="A3" s="52" t="s">
        <v>0</v>
      </c>
      <c r="B3" s="53"/>
      <c r="C3" s="53"/>
      <c r="D3" s="53"/>
      <c r="E3" s="53"/>
      <c r="F3" s="53"/>
      <c r="G3" s="53"/>
      <c r="H3" s="53"/>
      <c r="I3" s="53"/>
    </row>
    <row r="4" spans="1:9" ht="17.149999999999999" customHeight="1">
      <c r="A4" s="54" t="s">
        <v>1</v>
      </c>
      <c r="B4" s="53"/>
      <c r="C4" s="53"/>
      <c r="D4" s="53"/>
      <c r="E4" s="53"/>
      <c r="F4" s="53"/>
      <c r="G4" s="53"/>
      <c r="H4" s="53"/>
      <c r="I4" s="53"/>
    </row>
    <row r="5" spans="1:9" ht="45.75" customHeight="1">
      <c r="A5" s="54" t="s">
        <v>2</v>
      </c>
      <c r="B5" s="53"/>
      <c r="C5" s="53"/>
      <c r="D5" s="53"/>
      <c r="E5" s="53"/>
      <c r="F5" s="53"/>
      <c r="G5" s="53"/>
      <c r="H5" s="53"/>
      <c r="I5" s="53"/>
    </row>
    <row r="6" spans="1:9" ht="0" hidden="1" customHeight="1"/>
    <row r="7" spans="1:9" ht="42.65" customHeight="1">
      <c r="B7" s="75" t="s">
        <v>286</v>
      </c>
      <c r="C7" s="76"/>
      <c r="D7" s="76"/>
      <c r="E7" s="76"/>
      <c r="F7" s="76"/>
      <c r="G7" s="76"/>
    </row>
    <row r="8" spans="1:9">
      <c r="B8" s="1" t="s">
        <v>287</v>
      </c>
      <c r="C8" s="4" t="s">
        <v>288</v>
      </c>
      <c r="D8" s="4" t="s">
        <v>289</v>
      </c>
      <c r="E8" s="65" t="s">
        <v>290</v>
      </c>
      <c r="F8" s="57"/>
      <c r="G8" s="4" t="s">
        <v>291</v>
      </c>
    </row>
    <row r="9" spans="1:9">
      <c r="B9" s="5" t="s">
        <v>292</v>
      </c>
      <c r="C9" s="6">
        <v>1264</v>
      </c>
      <c r="D9" s="6">
        <v>1374</v>
      </c>
      <c r="E9" s="66">
        <v>-110</v>
      </c>
      <c r="F9" s="57"/>
      <c r="G9" s="19">
        <v>-8.00582241630277E-2</v>
      </c>
    </row>
    <row r="10" spans="1:9">
      <c r="B10" s="7" t="s">
        <v>293</v>
      </c>
      <c r="C10" s="8">
        <v>621</v>
      </c>
      <c r="D10" s="8">
        <v>577</v>
      </c>
      <c r="E10" s="67">
        <v>44</v>
      </c>
      <c r="F10" s="57"/>
      <c r="G10" s="20">
        <v>7.6256499133448896E-2</v>
      </c>
    </row>
    <row r="11" spans="1:9">
      <c r="B11" s="5" t="s">
        <v>294</v>
      </c>
      <c r="C11" s="6">
        <v>340</v>
      </c>
      <c r="D11" s="6">
        <v>261</v>
      </c>
      <c r="E11" s="66">
        <v>79</v>
      </c>
      <c r="F11" s="57"/>
      <c r="G11" s="19">
        <v>0.30268199233716497</v>
      </c>
    </row>
    <row r="12" spans="1:9">
      <c r="B12" s="7" t="s">
        <v>295</v>
      </c>
      <c r="C12" s="8">
        <v>256</v>
      </c>
      <c r="D12" s="8">
        <v>226</v>
      </c>
      <c r="E12" s="67">
        <v>30</v>
      </c>
      <c r="F12" s="57"/>
      <c r="G12" s="20">
        <v>0.132743362831858</v>
      </c>
    </row>
    <row r="13" spans="1:9">
      <c r="B13" s="5" t="s">
        <v>296</v>
      </c>
      <c r="C13" s="6">
        <v>186</v>
      </c>
      <c r="D13" s="6">
        <v>270</v>
      </c>
      <c r="E13" s="66">
        <v>-84</v>
      </c>
      <c r="F13" s="57"/>
      <c r="G13" s="19">
        <v>-0.31111111111111101</v>
      </c>
    </row>
  </sheetData>
  <mergeCells count="11">
    <mergeCell ref="E13:F13"/>
    <mergeCell ref="E8:F8"/>
    <mergeCell ref="E9:F9"/>
    <mergeCell ref="E10:F10"/>
    <mergeCell ref="E11:F11"/>
    <mergeCell ref="E12:F12"/>
    <mergeCell ref="F2:H2"/>
    <mergeCell ref="A3:I3"/>
    <mergeCell ref="A4:I4"/>
    <mergeCell ref="A5:I5"/>
    <mergeCell ref="B7:G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97"/>
  <sheetViews>
    <sheetView showGridLines="0" workbookViewId="0">
      <pane ySplit="6" topLeftCell="A7" activePane="bottomLeft" state="frozen"/>
      <selection pane="bottomLeft"/>
    </sheetView>
  </sheetViews>
  <sheetFormatPr defaultRowHeight="14.5"/>
  <cols>
    <col min="1" max="1" width="0" hidden="1" customWidth="1"/>
    <col min="2" max="2" width="76.1796875" customWidth="1"/>
    <col min="3" max="3" width="27" customWidth="1"/>
    <col min="4" max="4" width="76.1796875" customWidth="1"/>
    <col min="5" max="6" width="0" hidden="1" customWidth="1"/>
  </cols>
  <sheetData>
    <row r="1" spans="1:5" ht="1" customHeight="1"/>
    <row r="2" spans="1:5" ht="42.65" customHeight="1"/>
    <row r="3" spans="1:5" ht="17.149999999999999" customHeight="1">
      <c r="A3" s="52" t="s">
        <v>0</v>
      </c>
      <c r="B3" s="53"/>
      <c r="C3" s="53"/>
      <c r="D3" s="53"/>
    </row>
    <row r="4" spans="1:5" ht="17.149999999999999" customHeight="1">
      <c r="A4" s="54" t="s">
        <v>1</v>
      </c>
      <c r="B4" s="53"/>
      <c r="C4" s="53"/>
      <c r="D4" s="53"/>
    </row>
    <row r="5" spans="1:5" ht="45.75" customHeight="1">
      <c r="A5" s="54" t="s">
        <v>2</v>
      </c>
      <c r="B5" s="53"/>
      <c r="C5" s="53"/>
      <c r="D5" s="53"/>
    </row>
    <row r="6" spans="1:5" ht="0" hidden="1" customHeight="1"/>
    <row r="7" spans="1:5" ht="17.149999999999999" customHeight="1">
      <c r="B7" s="77" t="s">
        <v>297</v>
      </c>
      <c r="C7" s="56"/>
      <c r="D7" s="56"/>
      <c r="E7" s="57"/>
    </row>
    <row r="8" spans="1:5" ht="17.149999999999999" customHeight="1">
      <c r="B8" s="60" t="s">
        <v>298</v>
      </c>
      <c r="C8" s="56"/>
      <c r="D8" s="56"/>
      <c r="E8" s="57"/>
    </row>
    <row r="9" spans="1:5" ht="17.149999999999999" customHeight="1">
      <c r="B9" s="78" t="s">
        <v>299</v>
      </c>
      <c r="C9" s="56"/>
      <c r="D9" s="56"/>
      <c r="E9" s="57"/>
    </row>
    <row r="10" spans="1:5" ht="17.149999999999999" customHeight="1">
      <c r="B10" s="79" t="s">
        <v>300</v>
      </c>
      <c r="C10" s="56"/>
      <c r="D10" s="56"/>
      <c r="E10" s="57"/>
    </row>
    <row r="11" spans="1:5" ht="17.149999999999999" customHeight="1">
      <c r="B11" s="78" t="s">
        <v>301</v>
      </c>
      <c r="C11" s="56"/>
      <c r="D11" s="56"/>
      <c r="E11" s="57"/>
    </row>
    <row r="12" spans="1:5" ht="17.149999999999999" customHeight="1">
      <c r="B12" s="79" t="s">
        <v>302</v>
      </c>
      <c r="C12" s="56"/>
      <c r="D12" s="56"/>
      <c r="E12" s="57"/>
    </row>
    <row r="13" spans="1:5" ht="17.149999999999999" customHeight="1">
      <c r="B13" s="78" t="s">
        <v>303</v>
      </c>
      <c r="C13" s="56"/>
      <c r="D13" s="56"/>
      <c r="E13" s="57"/>
    </row>
    <row r="14" spans="1:5" ht="17.149999999999999" customHeight="1">
      <c r="B14" s="79" t="s">
        <v>304</v>
      </c>
      <c r="C14" s="56"/>
      <c r="D14" s="56"/>
      <c r="E14" s="57"/>
    </row>
    <row r="15" spans="1:5" ht="17.149999999999999" customHeight="1">
      <c r="B15" s="78" t="s">
        <v>305</v>
      </c>
      <c r="C15" s="56"/>
      <c r="D15" s="56"/>
      <c r="E15" s="57"/>
    </row>
    <row r="16" spans="1:5" ht="17.149999999999999" customHeight="1">
      <c r="B16" s="79" t="s">
        <v>295</v>
      </c>
      <c r="C16" s="56"/>
      <c r="D16" s="56"/>
      <c r="E16" s="57"/>
    </row>
    <row r="17" spans="2:5" ht="17.149999999999999" customHeight="1">
      <c r="B17" s="78" t="s">
        <v>306</v>
      </c>
      <c r="C17" s="56"/>
      <c r="D17" s="56"/>
      <c r="E17" s="57"/>
    </row>
    <row r="18" spans="2:5" ht="17.149999999999999" customHeight="1">
      <c r="B18" s="79" t="s">
        <v>307</v>
      </c>
      <c r="C18" s="56"/>
      <c r="D18" s="56"/>
      <c r="E18" s="57"/>
    </row>
    <row r="19" spans="2:5" ht="17.149999999999999" customHeight="1">
      <c r="B19" s="78" t="s">
        <v>308</v>
      </c>
      <c r="C19" s="56"/>
      <c r="D19" s="56"/>
      <c r="E19" s="57"/>
    </row>
    <row r="20" spans="2:5" ht="17.149999999999999" customHeight="1">
      <c r="B20" s="79" t="s">
        <v>309</v>
      </c>
      <c r="C20" s="56"/>
      <c r="D20" s="56"/>
      <c r="E20" s="57"/>
    </row>
    <row r="21" spans="2:5" ht="17.149999999999999" customHeight="1">
      <c r="B21" s="78" t="s">
        <v>310</v>
      </c>
      <c r="C21" s="56"/>
      <c r="D21" s="56"/>
      <c r="E21" s="57"/>
    </row>
    <row r="22" spans="2:5" ht="17.149999999999999" customHeight="1">
      <c r="B22" s="79" t="s">
        <v>311</v>
      </c>
      <c r="C22" s="56"/>
      <c r="D22" s="56"/>
      <c r="E22" s="57"/>
    </row>
    <row r="23" spans="2:5" ht="17.149999999999999" customHeight="1">
      <c r="B23" s="78" t="s">
        <v>312</v>
      </c>
      <c r="C23" s="56"/>
      <c r="D23" s="56"/>
      <c r="E23" s="57"/>
    </row>
    <row r="24" spans="2:5" ht="17.149999999999999" customHeight="1">
      <c r="B24" s="79" t="s">
        <v>313</v>
      </c>
      <c r="C24" s="56"/>
      <c r="D24" s="56"/>
      <c r="E24" s="57"/>
    </row>
    <row r="25" spans="2:5" ht="17.149999999999999" customHeight="1">
      <c r="B25" s="78" t="s">
        <v>314</v>
      </c>
      <c r="C25" s="56"/>
      <c r="D25" s="56"/>
      <c r="E25" s="57"/>
    </row>
    <row r="26" spans="2:5" ht="17.149999999999999" customHeight="1">
      <c r="B26" s="79" t="s">
        <v>315</v>
      </c>
      <c r="C26" s="56"/>
      <c r="D26" s="56"/>
      <c r="E26" s="57"/>
    </row>
    <row r="27" spans="2:5" ht="17.149999999999999" customHeight="1">
      <c r="B27" s="78" t="s">
        <v>316</v>
      </c>
      <c r="C27" s="56"/>
      <c r="D27" s="56"/>
      <c r="E27" s="57"/>
    </row>
    <row r="28" spans="2:5" ht="17.149999999999999" customHeight="1">
      <c r="B28" s="79" t="s">
        <v>317</v>
      </c>
      <c r="C28" s="56"/>
      <c r="D28" s="56"/>
      <c r="E28" s="57"/>
    </row>
    <row r="29" spans="2:5" ht="17.149999999999999" customHeight="1">
      <c r="B29" s="78" t="s">
        <v>318</v>
      </c>
      <c r="C29" s="56"/>
      <c r="D29" s="56"/>
      <c r="E29" s="57"/>
    </row>
    <row r="30" spans="2:5" ht="17.149999999999999" customHeight="1">
      <c r="B30" s="79" t="s">
        <v>319</v>
      </c>
      <c r="C30" s="56"/>
      <c r="D30" s="56"/>
      <c r="E30" s="57"/>
    </row>
    <row r="31" spans="2:5" ht="17.149999999999999" customHeight="1">
      <c r="B31" s="78" t="s">
        <v>320</v>
      </c>
      <c r="C31" s="56"/>
      <c r="D31" s="56"/>
      <c r="E31" s="57"/>
    </row>
    <row r="32" spans="2:5" ht="17.149999999999999" customHeight="1">
      <c r="B32" s="79" t="s">
        <v>321</v>
      </c>
      <c r="C32" s="56"/>
      <c r="D32" s="56"/>
      <c r="E32" s="57"/>
    </row>
    <row r="33" spans="2:5" ht="17.149999999999999" customHeight="1">
      <c r="B33" s="78" t="s">
        <v>322</v>
      </c>
      <c r="C33" s="56"/>
      <c r="D33" s="56"/>
      <c r="E33" s="57"/>
    </row>
    <row r="34" spans="2:5" ht="17.149999999999999" customHeight="1">
      <c r="B34" s="79" t="s">
        <v>323</v>
      </c>
      <c r="C34" s="56"/>
      <c r="D34" s="56"/>
      <c r="E34" s="57"/>
    </row>
    <row r="35" spans="2:5" ht="17.149999999999999" customHeight="1">
      <c r="B35" s="78" t="s">
        <v>324</v>
      </c>
      <c r="C35" s="56"/>
      <c r="D35" s="56"/>
      <c r="E35" s="57"/>
    </row>
    <row r="36" spans="2:5" ht="17.149999999999999" customHeight="1">
      <c r="B36" s="79" t="s">
        <v>325</v>
      </c>
      <c r="C36" s="56"/>
      <c r="D36" s="56"/>
      <c r="E36" s="57"/>
    </row>
    <row r="37" spans="2:5" ht="17.149999999999999" customHeight="1">
      <c r="B37" s="78" t="s">
        <v>294</v>
      </c>
      <c r="C37" s="56"/>
      <c r="D37" s="56"/>
      <c r="E37" s="57"/>
    </row>
    <row r="38" spans="2:5" ht="17.149999999999999" customHeight="1">
      <c r="B38" s="79" t="s">
        <v>326</v>
      </c>
      <c r="C38" s="56"/>
      <c r="D38" s="56"/>
      <c r="E38" s="57"/>
    </row>
    <row r="39" spans="2:5" ht="17.149999999999999" customHeight="1">
      <c r="B39" s="78" t="s">
        <v>327</v>
      </c>
      <c r="C39" s="56"/>
      <c r="D39" s="56"/>
      <c r="E39" s="57"/>
    </row>
    <row r="40" spans="2:5" ht="17.149999999999999" customHeight="1">
      <c r="B40" s="79" t="s">
        <v>292</v>
      </c>
      <c r="C40" s="56"/>
      <c r="D40" s="56"/>
      <c r="E40" s="57"/>
    </row>
    <row r="41" spans="2:5" ht="17.149999999999999" customHeight="1">
      <c r="B41" s="78" t="s">
        <v>328</v>
      </c>
      <c r="C41" s="56"/>
      <c r="D41" s="56"/>
      <c r="E41" s="57"/>
    </row>
    <row r="42" spans="2:5" ht="17.149999999999999" customHeight="1">
      <c r="B42" s="79" t="s">
        <v>329</v>
      </c>
      <c r="C42" s="56"/>
      <c r="D42" s="56"/>
      <c r="E42" s="57"/>
    </row>
    <row r="43" spans="2:5" ht="17.149999999999999" customHeight="1">
      <c r="B43" s="78" t="s">
        <v>330</v>
      </c>
      <c r="C43" s="56"/>
      <c r="D43" s="56"/>
      <c r="E43" s="57"/>
    </row>
    <row r="44" spans="2:5" ht="17.149999999999999" customHeight="1">
      <c r="B44" s="79" t="s">
        <v>331</v>
      </c>
      <c r="C44" s="56"/>
      <c r="D44" s="56"/>
      <c r="E44" s="57"/>
    </row>
    <row r="45" spans="2:5" ht="17.149999999999999" customHeight="1">
      <c r="B45" s="78" t="s">
        <v>332</v>
      </c>
      <c r="C45" s="56"/>
      <c r="D45" s="56"/>
      <c r="E45" s="57"/>
    </row>
    <row r="46" spans="2:5" ht="17.149999999999999" customHeight="1">
      <c r="B46" s="79" t="s">
        <v>333</v>
      </c>
      <c r="C46" s="56"/>
      <c r="D46" s="56"/>
      <c r="E46" s="57"/>
    </row>
    <row r="47" spans="2:5" ht="17.149999999999999" customHeight="1">
      <c r="B47" s="78" t="s">
        <v>334</v>
      </c>
      <c r="C47" s="56"/>
      <c r="D47" s="56"/>
      <c r="E47" s="57"/>
    </row>
    <row r="48" spans="2:5" ht="17.149999999999999" customHeight="1">
      <c r="B48" s="79" t="s">
        <v>335</v>
      </c>
      <c r="C48" s="56"/>
      <c r="D48" s="56"/>
      <c r="E48" s="57"/>
    </row>
    <row r="49" spans="2:5" ht="17.149999999999999" customHeight="1">
      <c r="B49" s="78" t="s">
        <v>336</v>
      </c>
      <c r="C49" s="56"/>
      <c r="D49" s="56"/>
      <c r="E49" s="57"/>
    </row>
    <row r="50" spans="2:5" ht="17.149999999999999" customHeight="1">
      <c r="B50" s="79" t="s">
        <v>337</v>
      </c>
      <c r="C50" s="56"/>
      <c r="D50" s="56"/>
      <c r="E50" s="57"/>
    </row>
    <row r="51" spans="2:5" ht="17.149999999999999" customHeight="1">
      <c r="B51" s="78" t="s">
        <v>338</v>
      </c>
      <c r="C51" s="56"/>
      <c r="D51" s="56"/>
      <c r="E51" s="57"/>
    </row>
    <row r="52" spans="2:5" ht="17.149999999999999" customHeight="1">
      <c r="B52" s="79" t="s">
        <v>339</v>
      </c>
      <c r="C52" s="56"/>
      <c r="D52" s="56"/>
      <c r="E52" s="57"/>
    </row>
    <row r="53" spans="2:5" ht="17.149999999999999" customHeight="1">
      <c r="B53" s="78" t="s">
        <v>340</v>
      </c>
      <c r="C53" s="56"/>
      <c r="D53" s="56"/>
      <c r="E53" s="57"/>
    </row>
    <row r="54" spans="2:5" ht="17.149999999999999" customHeight="1">
      <c r="B54" s="79" t="s">
        <v>341</v>
      </c>
      <c r="C54" s="56"/>
      <c r="D54" s="56"/>
      <c r="E54" s="57"/>
    </row>
    <row r="55" spans="2:5" ht="17.149999999999999" customHeight="1">
      <c r="B55" s="78" t="s">
        <v>342</v>
      </c>
      <c r="C55" s="56"/>
      <c r="D55" s="56"/>
      <c r="E55" s="57"/>
    </row>
    <row r="56" spans="2:5" ht="17.149999999999999" customHeight="1">
      <c r="B56" s="79" t="s">
        <v>343</v>
      </c>
      <c r="C56" s="56"/>
      <c r="D56" s="56"/>
      <c r="E56" s="57"/>
    </row>
    <row r="57" spans="2:5" ht="17.149999999999999" customHeight="1">
      <c r="B57" s="78" t="s">
        <v>344</v>
      </c>
      <c r="C57" s="56"/>
      <c r="D57" s="56"/>
      <c r="E57" s="57"/>
    </row>
    <row r="58" spans="2:5" ht="17.149999999999999" customHeight="1">
      <c r="B58" s="79" t="s">
        <v>345</v>
      </c>
      <c r="C58" s="56"/>
      <c r="D58" s="56"/>
      <c r="E58" s="57"/>
    </row>
    <row r="59" spans="2:5" ht="17.149999999999999" customHeight="1">
      <c r="B59" s="78" t="s">
        <v>346</v>
      </c>
      <c r="C59" s="56"/>
      <c r="D59" s="56"/>
      <c r="E59" s="57"/>
    </row>
    <row r="60" spans="2:5" ht="17.149999999999999" customHeight="1">
      <c r="B60" s="79" t="s">
        <v>347</v>
      </c>
      <c r="C60" s="56"/>
      <c r="D60" s="56"/>
      <c r="E60" s="57"/>
    </row>
    <row r="61" spans="2:5" ht="17.149999999999999" customHeight="1">
      <c r="B61" s="78" t="s">
        <v>348</v>
      </c>
      <c r="C61" s="56"/>
      <c r="D61" s="56"/>
      <c r="E61" s="57"/>
    </row>
    <row r="62" spans="2:5" ht="17.149999999999999" customHeight="1">
      <c r="B62" s="79" t="s">
        <v>349</v>
      </c>
      <c r="C62" s="56"/>
      <c r="D62" s="56"/>
      <c r="E62" s="57"/>
    </row>
    <row r="63" spans="2:5" ht="17.149999999999999" customHeight="1">
      <c r="B63" s="78" t="s">
        <v>350</v>
      </c>
      <c r="C63" s="56"/>
      <c r="D63" s="56"/>
      <c r="E63" s="57"/>
    </row>
    <row r="64" spans="2:5" ht="17.149999999999999" customHeight="1">
      <c r="B64" s="79" t="s">
        <v>351</v>
      </c>
      <c r="C64" s="56"/>
      <c r="D64" s="56"/>
      <c r="E64" s="57"/>
    </row>
    <row r="65" spans="2:5" ht="17.149999999999999" customHeight="1">
      <c r="B65" s="78" t="s">
        <v>352</v>
      </c>
      <c r="C65" s="56"/>
      <c r="D65" s="56"/>
      <c r="E65" s="57"/>
    </row>
    <row r="66" spans="2:5" ht="17.149999999999999" customHeight="1">
      <c r="B66" s="79" t="s">
        <v>353</v>
      </c>
      <c r="C66" s="56"/>
      <c r="D66" s="56"/>
      <c r="E66" s="57"/>
    </row>
    <row r="67" spans="2:5" ht="17.149999999999999" customHeight="1">
      <c r="B67" s="78" t="s">
        <v>354</v>
      </c>
      <c r="C67" s="56"/>
      <c r="D67" s="56"/>
      <c r="E67" s="57"/>
    </row>
    <row r="68" spans="2:5" ht="17.149999999999999" customHeight="1">
      <c r="B68" s="79" t="s">
        <v>355</v>
      </c>
      <c r="C68" s="56"/>
      <c r="D68" s="56"/>
      <c r="E68" s="57"/>
    </row>
    <row r="69" spans="2:5" ht="17.149999999999999" customHeight="1">
      <c r="B69" s="78" t="s">
        <v>356</v>
      </c>
      <c r="C69" s="56"/>
      <c r="D69" s="56"/>
      <c r="E69" s="57"/>
    </row>
    <row r="70" spans="2:5" ht="17.149999999999999" customHeight="1">
      <c r="B70" s="79" t="s">
        <v>357</v>
      </c>
      <c r="C70" s="56"/>
      <c r="D70" s="56"/>
      <c r="E70" s="57"/>
    </row>
    <row r="71" spans="2:5" ht="17.149999999999999" customHeight="1">
      <c r="B71" s="78" t="s">
        <v>358</v>
      </c>
      <c r="C71" s="56"/>
      <c r="D71" s="56"/>
      <c r="E71" s="57"/>
    </row>
    <row r="72" spans="2:5" ht="17.149999999999999" customHeight="1">
      <c r="B72" s="79" t="s">
        <v>359</v>
      </c>
      <c r="C72" s="56"/>
      <c r="D72" s="56"/>
      <c r="E72" s="57"/>
    </row>
    <row r="73" spans="2:5" ht="17.149999999999999" customHeight="1">
      <c r="B73" s="78" t="s">
        <v>360</v>
      </c>
      <c r="C73" s="56"/>
      <c r="D73" s="56"/>
      <c r="E73" s="57"/>
    </row>
    <row r="74" spans="2:5" ht="17.149999999999999" customHeight="1">
      <c r="B74" s="79" t="s">
        <v>361</v>
      </c>
      <c r="C74" s="56"/>
      <c r="D74" s="56"/>
      <c r="E74" s="57"/>
    </row>
    <row r="75" spans="2:5" ht="17.149999999999999" customHeight="1">
      <c r="B75" s="78" t="s">
        <v>362</v>
      </c>
      <c r="C75" s="56"/>
      <c r="D75" s="56"/>
      <c r="E75" s="57"/>
    </row>
    <row r="76" spans="2:5" ht="17.149999999999999" customHeight="1">
      <c r="B76" s="79" t="s">
        <v>363</v>
      </c>
      <c r="C76" s="56"/>
      <c r="D76" s="56"/>
      <c r="E76" s="57"/>
    </row>
    <row r="77" spans="2:5" ht="17.149999999999999" customHeight="1">
      <c r="B77" s="78" t="s">
        <v>364</v>
      </c>
      <c r="C77" s="56"/>
      <c r="D77" s="56"/>
      <c r="E77" s="57"/>
    </row>
    <row r="78" spans="2:5" ht="17.149999999999999" customHeight="1">
      <c r="B78" s="79" t="s">
        <v>365</v>
      </c>
      <c r="C78" s="56"/>
      <c r="D78" s="56"/>
      <c r="E78" s="57"/>
    </row>
    <row r="79" spans="2:5" ht="17.149999999999999" customHeight="1">
      <c r="B79" s="78" t="s">
        <v>366</v>
      </c>
      <c r="C79" s="56"/>
      <c r="D79" s="56"/>
      <c r="E79" s="57"/>
    </row>
    <row r="80" spans="2:5" ht="17.149999999999999" customHeight="1">
      <c r="B80" s="79" t="s">
        <v>367</v>
      </c>
      <c r="C80" s="56"/>
      <c r="D80" s="56"/>
      <c r="E80" s="57"/>
    </row>
    <row r="81" spans="2:5" ht="17.149999999999999" customHeight="1">
      <c r="B81" s="78" t="s">
        <v>368</v>
      </c>
      <c r="C81" s="56"/>
      <c r="D81" s="56"/>
      <c r="E81" s="57"/>
    </row>
    <row r="82" spans="2:5" ht="17.149999999999999" customHeight="1">
      <c r="B82" s="79" t="s">
        <v>369</v>
      </c>
      <c r="C82" s="56"/>
      <c r="D82" s="56"/>
      <c r="E82" s="57"/>
    </row>
    <row r="83" spans="2:5" ht="17.149999999999999" customHeight="1">
      <c r="B83" s="78" t="s">
        <v>370</v>
      </c>
      <c r="C83" s="56"/>
      <c r="D83" s="56"/>
      <c r="E83" s="57"/>
    </row>
    <row r="84" spans="2:5" ht="17.149999999999999" customHeight="1">
      <c r="B84" s="79" t="s">
        <v>371</v>
      </c>
      <c r="C84" s="56"/>
      <c r="D84" s="56"/>
      <c r="E84" s="57"/>
    </row>
    <row r="85" spans="2:5" ht="17.149999999999999" customHeight="1">
      <c r="B85" s="78" t="s">
        <v>372</v>
      </c>
      <c r="C85" s="56"/>
      <c r="D85" s="56"/>
      <c r="E85" s="57"/>
    </row>
    <row r="86" spans="2:5" ht="17.149999999999999" customHeight="1">
      <c r="B86" s="79" t="s">
        <v>373</v>
      </c>
      <c r="C86" s="56"/>
      <c r="D86" s="56"/>
      <c r="E86" s="57"/>
    </row>
    <row r="87" spans="2:5" ht="17.149999999999999" customHeight="1">
      <c r="B87" s="78" t="s">
        <v>374</v>
      </c>
      <c r="C87" s="56"/>
      <c r="D87" s="56"/>
      <c r="E87" s="57"/>
    </row>
    <row r="88" spans="2:5" ht="17.149999999999999" customHeight="1">
      <c r="B88" s="79" t="s">
        <v>296</v>
      </c>
      <c r="C88" s="56"/>
      <c r="D88" s="56"/>
      <c r="E88" s="57"/>
    </row>
    <row r="89" spans="2:5" ht="17.149999999999999" customHeight="1">
      <c r="B89" s="78" t="s">
        <v>375</v>
      </c>
      <c r="C89" s="56"/>
      <c r="D89" s="56"/>
      <c r="E89" s="57"/>
    </row>
    <row r="90" spans="2:5" ht="17.149999999999999" customHeight="1">
      <c r="B90" s="79" t="s">
        <v>376</v>
      </c>
      <c r="C90" s="56"/>
      <c r="D90" s="56"/>
      <c r="E90" s="57"/>
    </row>
    <row r="91" spans="2:5" ht="17.149999999999999" customHeight="1">
      <c r="B91" s="78" t="s">
        <v>377</v>
      </c>
      <c r="C91" s="56"/>
      <c r="D91" s="56"/>
      <c r="E91" s="57"/>
    </row>
    <row r="92" spans="2:5" ht="17.149999999999999" customHeight="1">
      <c r="B92" s="79" t="s">
        <v>378</v>
      </c>
      <c r="C92" s="56"/>
      <c r="D92" s="56"/>
      <c r="E92" s="57"/>
    </row>
    <row r="93" spans="2:5" ht="17.149999999999999" customHeight="1">
      <c r="B93" s="78" t="s">
        <v>379</v>
      </c>
      <c r="C93" s="56"/>
      <c r="D93" s="56"/>
      <c r="E93" s="57"/>
    </row>
    <row r="94" spans="2:5" ht="17.149999999999999" customHeight="1">
      <c r="B94" s="79" t="s">
        <v>293</v>
      </c>
      <c r="C94" s="56"/>
      <c r="D94" s="56"/>
      <c r="E94" s="57"/>
    </row>
    <row r="95" spans="2:5" ht="17.149999999999999" customHeight="1">
      <c r="B95" s="78" t="s">
        <v>380</v>
      </c>
      <c r="C95" s="56"/>
      <c r="D95" s="56"/>
      <c r="E95" s="57"/>
    </row>
    <row r="96" spans="2:5" ht="17.149999999999999" customHeight="1">
      <c r="B96" s="79" t="s">
        <v>381</v>
      </c>
      <c r="C96" s="56"/>
      <c r="D96" s="56"/>
      <c r="E96" s="57"/>
    </row>
    <row r="97" spans="2:5" ht="17.149999999999999" customHeight="1">
      <c r="B97" s="78" t="s">
        <v>382</v>
      </c>
      <c r="C97" s="56"/>
      <c r="D97" s="56"/>
      <c r="E97" s="57"/>
    </row>
  </sheetData>
  <mergeCells count="94">
    <mergeCell ref="B94:E94"/>
    <mergeCell ref="B95:E95"/>
    <mergeCell ref="B96:E96"/>
    <mergeCell ref="B97:E97"/>
    <mergeCell ref="B89:E89"/>
    <mergeCell ref="B90:E90"/>
    <mergeCell ref="B91:E91"/>
    <mergeCell ref="B92:E92"/>
    <mergeCell ref="B93:E93"/>
    <mergeCell ref="B84:E84"/>
    <mergeCell ref="B85:E85"/>
    <mergeCell ref="B86:E86"/>
    <mergeCell ref="B87:E87"/>
    <mergeCell ref="B88:E88"/>
    <mergeCell ref="B79:E79"/>
    <mergeCell ref="B80:E80"/>
    <mergeCell ref="B81:E81"/>
    <mergeCell ref="B82:E82"/>
    <mergeCell ref="B83:E83"/>
    <mergeCell ref="B74:E74"/>
    <mergeCell ref="B75:E75"/>
    <mergeCell ref="B76:E76"/>
    <mergeCell ref="B77:E77"/>
    <mergeCell ref="B78:E78"/>
    <mergeCell ref="B69:E69"/>
    <mergeCell ref="B70:E70"/>
    <mergeCell ref="B71:E71"/>
    <mergeCell ref="B72:E72"/>
    <mergeCell ref="B73:E73"/>
    <mergeCell ref="B64:E64"/>
    <mergeCell ref="B65:E65"/>
    <mergeCell ref="B66:E66"/>
    <mergeCell ref="B67:E67"/>
    <mergeCell ref="B68:E68"/>
    <mergeCell ref="B59:E59"/>
    <mergeCell ref="B60:E60"/>
    <mergeCell ref="B61:E61"/>
    <mergeCell ref="B62:E62"/>
    <mergeCell ref="B63:E63"/>
    <mergeCell ref="B54:E54"/>
    <mergeCell ref="B55:E55"/>
    <mergeCell ref="B56:E56"/>
    <mergeCell ref="B57:E57"/>
    <mergeCell ref="B58:E58"/>
    <mergeCell ref="B49:E49"/>
    <mergeCell ref="B50:E50"/>
    <mergeCell ref="B51:E51"/>
    <mergeCell ref="B52:E52"/>
    <mergeCell ref="B53:E53"/>
    <mergeCell ref="B44:E44"/>
    <mergeCell ref="B45:E45"/>
    <mergeCell ref="B46:E46"/>
    <mergeCell ref="B47:E47"/>
    <mergeCell ref="B48:E48"/>
    <mergeCell ref="B39:E39"/>
    <mergeCell ref="B40:E40"/>
    <mergeCell ref="B41:E41"/>
    <mergeCell ref="B42:E42"/>
    <mergeCell ref="B43:E43"/>
    <mergeCell ref="B34:E34"/>
    <mergeCell ref="B35:E35"/>
    <mergeCell ref="B36:E36"/>
    <mergeCell ref="B37:E37"/>
    <mergeCell ref="B38:E38"/>
    <mergeCell ref="B29:E29"/>
    <mergeCell ref="B30:E30"/>
    <mergeCell ref="B31:E31"/>
    <mergeCell ref="B32:E32"/>
    <mergeCell ref="B33:E33"/>
    <mergeCell ref="B24:E24"/>
    <mergeCell ref="B25:E25"/>
    <mergeCell ref="B26:E26"/>
    <mergeCell ref="B27:E27"/>
    <mergeCell ref="B28:E28"/>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3:D3"/>
    <mergeCell ref="A4:D4"/>
    <mergeCell ref="A5:D5"/>
    <mergeCell ref="B7:E7"/>
    <mergeCell ref="B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82"/>
  <sheetViews>
    <sheetView showGridLines="0" workbookViewId="0">
      <pane ySplit="6" topLeftCell="A7" activePane="bottomLeft" state="frozen"/>
      <selection pane="bottomLeft"/>
    </sheetView>
  </sheetViews>
  <sheetFormatPr defaultRowHeight="14.5"/>
  <cols>
    <col min="1" max="1" width="0" hidden="1" customWidth="1"/>
    <col min="2" max="2" width="76.1796875" customWidth="1"/>
    <col min="3" max="3" width="27" customWidth="1"/>
    <col min="4" max="4" width="76.1796875" customWidth="1"/>
    <col min="5" max="6" width="0" hidden="1" customWidth="1"/>
  </cols>
  <sheetData>
    <row r="1" spans="1:5" ht="1" customHeight="1"/>
    <row r="2" spans="1:5" ht="42.65" customHeight="1"/>
    <row r="3" spans="1:5" ht="17.149999999999999" customHeight="1">
      <c r="A3" s="52" t="s">
        <v>0</v>
      </c>
      <c r="B3" s="53"/>
      <c r="C3" s="53"/>
      <c r="D3" s="53"/>
    </row>
    <row r="4" spans="1:5" ht="17.149999999999999" customHeight="1">
      <c r="A4" s="54" t="s">
        <v>1</v>
      </c>
      <c r="B4" s="53"/>
      <c r="C4" s="53"/>
      <c r="D4" s="53"/>
    </row>
    <row r="5" spans="1:5" ht="45.75" customHeight="1">
      <c r="A5" s="54" t="s">
        <v>2</v>
      </c>
      <c r="B5" s="53"/>
      <c r="C5" s="53"/>
      <c r="D5" s="53"/>
    </row>
    <row r="6" spans="1:5" ht="0" hidden="1" customHeight="1"/>
    <row r="7" spans="1:5" ht="17.149999999999999" customHeight="1">
      <c r="B7" s="77" t="s">
        <v>383</v>
      </c>
      <c r="C7" s="56"/>
      <c r="D7" s="56"/>
      <c r="E7" s="57"/>
    </row>
    <row r="8" spans="1:5" ht="17.149999999999999" customHeight="1">
      <c r="B8" s="60" t="s">
        <v>384</v>
      </c>
      <c r="C8" s="56"/>
      <c r="D8" s="56"/>
      <c r="E8" s="57"/>
    </row>
    <row r="9" spans="1:5" ht="17.149999999999999" customHeight="1">
      <c r="B9" s="78" t="s">
        <v>299</v>
      </c>
      <c r="C9" s="56"/>
      <c r="D9" s="56"/>
      <c r="E9" s="57"/>
    </row>
    <row r="10" spans="1:5" ht="17.149999999999999" customHeight="1">
      <c r="B10" s="79" t="s">
        <v>300</v>
      </c>
      <c r="C10" s="56"/>
      <c r="D10" s="56"/>
      <c r="E10" s="57"/>
    </row>
    <row r="11" spans="1:5" ht="17.149999999999999" customHeight="1">
      <c r="B11" s="78" t="s">
        <v>301</v>
      </c>
      <c r="C11" s="56"/>
      <c r="D11" s="56"/>
      <c r="E11" s="57"/>
    </row>
    <row r="12" spans="1:5" ht="17.149999999999999" customHeight="1">
      <c r="B12" s="79" t="s">
        <v>302</v>
      </c>
      <c r="C12" s="56"/>
      <c r="D12" s="56"/>
      <c r="E12" s="57"/>
    </row>
    <row r="13" spans="1:5" ht="17.149999999999999" customHeight="1">
      <c r="B13" s="78" t="s">
        <v>303</v>
      </c>
      <c r="C13" s="56"/>
      <c r="D13" s="56"/>
      <c r="E13" s="57"/>
    </row>
    <row r="14" spans="1:5" ht="17.149999999999999" customHeight="1">
      <c r="B14" s="79" t="s">
        <v>304</v>
      </c>
      <c r="C14" s="56"/>
      <c r="D14" s="56"/>
      <c r="E14" s="57"/>
    </row>
    <row r="15" spans="1:5" ht="17.149999999999999" customHeight="1">
      <c r="B15" s="78" t="s">
        <v>305</v>
      </c>
      <c r="C15" s="56"/>
      <c r="D15" s="56"/>
      <c r="E15" s="57"/>
    </row>
    <row r="16" spans="1:5" ht="17.149999999999999" customHeight="1">
      <c r="B16" s="79" t="s">
        <v>295</v>
      </c>
      <c r="C16" s="56"/>
      <c r="D16" s="56"/>
      <c r="E16" s="57"/>
    </row>
    <row r="17" spans="2:5" ht="17.149999999999999" customHeight="1">
      <c r="B17" s="78" t="s">
        <v>306</v>
      </c>
      <c r="C17" s="56"/>
      <c r="D17" s="56"/>
      <c r="E17" s="57"/>
    </row>
    <row r="18" spans="2:5" ht="17.149999999999999" customHeight="1">
      <c r="B18" s="79" t="s">
        <v>308</v>
      </c>
      <c r="C18" s="56"/>
      <c r="D18" s="56"/>
      <c r="E18" s="57"/>
    </row>
    <row r="19" spans="2:5" ht="17.149999999999999" customHeight="1">
      <c r="B19" s="78" t="s">
        <v>309</v>
      </c>
      <c r="C19" s="56"/>
      <c r="D19" s="56"/>
      <c r="E19" s="57"/>
    </row>
    <row r="20" spans="2:5" ht="17.149999999999999" customHeight="1">
      <c r="B20" s="79" t="s">
        <v>310</v>
      </c>
      <c r="C20" s="56"/>
      <c r="D20" s="56"/>
      <c r="E20" s="57"/>
    </row>
    <row r="21" spans="2:5" ht="17.149999999999999" customHeight="1">
      <c r="B21" s="78" t="s">
        <v>311</v>
      </c>
      <c r="C21" s="56"/>
      <c r="D21" s="56"/>
      <c r="E21" s="57"/>
    </row>
    <row r="22" spans="2:5" ht="17.149999999999999" customHeight="1">
      <c r="B22" s="79" t="s">
        <v>312</v>
      </c>
      <c r="C22" s="56"/>
      <c r="D22" s="56"/>
      <c r="E22" s="57"/>
    </row>
    <row r="23" spans="2:5" ht="17.149999999999999" customHeight="1">
      <c r="B23" s="78" t="s">
        <v>313</v>
      </c>
      <c r="C23" s="56"/>
      <c r="D23" s="56"/>
      <c r="E23" s="57"/>
    </row>
    <row r="24" spans="2:5" ht="17.149999999999999" customHeight="1">
      <c r="B24" s="79" t="s">
        <v>314</v>
      </c>
      <c r="C24" s="56"/>
      <c r="D24" s="56"/>
      <c r="E24" s="57"/>
    </row>
    <row r="25" spans="2:5" ht="17.149999999999999" customHeight="1">
      <c r="B25" s="78" t="s">
        <v>315</v>
      </c>
      <c r="C25" s="56"/>
      <c r="D25" s="56"/>
      <c r="E25" s="57"/>
    </row>
    <row r="26" spans="2:5" ht="17.149999999999999" customHeight="1">
      <c r="B26" s="79" t="s">
        <v>385</v>
      </c>
      <c r="C26" s="56"/>
      <c r="D26" s="56"/>
      <c r="E26" s="57"/>
    </row>
    <row r="27" spans="2:5" ht="17.149999999999999" customHeight="1">
      <c r="B27" s="78" t="s">
        <v>317</v>
      </c>
      <c r="C27" s="56"/>
      <c r="D27" s="56"/>
      <c r="E27" s="57"/>
    </row>
    <row r="28" spans="2:5" ht="17.149999999999999" customHeight="1">
      <c r="B28" s="79" t="s">
        <v>386</v>
      </c>
      <c r="C28" s="56"/>
      <c r="D28" s="56"/>
      <c r="E28" s="57"/>
    </row>
    <row r="29" spans="2:5" ht="17.149999999999999" customHeight="1">
      <c r="B29" s="78" t="s">
        <v>319</v>
      </c>
      <c r="C29" s="56"/>
      <c r="D29" s="56"/>
      <c r="E29" s="57"/>
    </row>
    <row r="30" spans="2:5" ht="17.149999999999999" customHeight="1">
      <c r="B30" s="79" t="s">
        <v>322</v>
      </c>
      <c r="C30" s="56"/>
      <c r="D30" s="56"/>
      <c r="E30" s="57"/>
    </row>
    <row r="31" spans="2:5" ht="17.149999999999999" customHeight="1">
      <c r="B31" s="78" t="s">
        <v>323</v>
      </c>
      <c r="C31" s="56"/>
      <c r="D31" s="56"/>
      <c r="E31" s="57"/>
    </row>
    <row r="32" spans="2:5" ht="17.149999999999999" customHeight="1">
      <c r="B32" s="79" t="s">
        <v>324</v>
      </c>
      <c r="C32" s="56"/>
      <c r="D32" s="56"/>
      <c r="E32" s="57"/>
    </row>
    <row r="33" spans="2:5" ht="17.149999999999999" customHeight="1">
      <c r="B33" s="78" t="s">
        <v>325</v>
      </c>
      <c r="C33" s="56"/>
      <c r="D33" s="56"/>
      <c r="E33" s="57"/>
    </row>
    <row r="34" spans="2:5" ht="17.149999999999999" customHeight="1">
      <c r="B34" s="79" t="s">
        <v>294</v>
      </c>
      <c r="C34" s="56"/>
      <c r="D34" s="56"/>
      <c r="E34" s="57"/>
    </row>
    <row r="35" spans="2:5" ht="17.149999999999999" customHeight="1">
      <c r="B35" s="78" t="s">
        <v>327</v>
      </c>
      <c r="C35" s="56"/>
      <c r="D35" s="56"/>
      <c r="E35" s="57"/>
    </row>
    <row r="36" spans="2:5" ht="17.149999999999999" customHeight="1">
      <c r="B36" s="79" t="s">
        <v>292</v>
      </c>
      <c r="C36" s="56"/>
      <c r="D36" s="56"/>
      <c r="E36" s="57"/>
    </row>
    <row r="37" spans="2:5" ht="17.149999999999999" customHeight="1">
      <c r="B37" s="78" t="s">
        <v>328</v>
      </c>
      <c r="C37" s="56"/>
      <c r="D37" s="56"/>
      <c r="E37" s="57"/>
    </row>
    <row r="38" spans="2:5" ht="17.149999999999999" customHeight="1">
      <c r="B38" s="79" t="s">
        <v>330</v>
      </c>
      <c r="C38" s="56"/>
      <c r="D38" s="56"/>
      <c r="E38" s="57"/>
    </row>
    <row r="39" spans="2:5" ht="17.149999999999999" customHeight="1">
      <c r="B39" s="78" t="s">
        <v>387</v>
      </c>
      <c r="C39" s="56"/>
      <c r="D39" s="56"/>
      <c r="E39" s="57"/>
    </row>
    <row r="40" spans="2:5" ht="17.149999999999999" customHeight="1">
      <c r="B40" s="79" t="s">
        <v>388</v>
      </c>
      <c r="C40" s="56"/>
      <c r="D40" s="56"/>
      <c r="E40" s="57"/>
    </row>
    <row r="41" spans="2:5" ht="17.149999999999999" customHeight="1">
      <c r="B41" s="78" t="s">
        <v>334</v>
      </c>
      <c r="C41" s="56"/>
      <c r="D41" s="56"/>
      <c r="E41" s="57"/>
    </row>
    <row r="42" spans="2:5" ht="17.149999999999999" customHeight="1">
      <c r="B42" s="79" t="s">
        <v>335</v>
      </c>
      <c r="C42" s="56"/>
      <c r="D42" s="56"/>
      <c r="E42" s="57"/>
    </row>
    <row r="43" spans="2:5" ht="17.149999999999999" customHeight="1">
      <c r="B43" s="78" t="s">
        <v>336</v>
      </c>
      <c r="C43" s="56"/>
      <c r="D43" s="56"/>
      <c r="E43" s="57"/>
    </row>
    <row r="44" spans="2:5" ht="17.149999999999999" customHeight="1">
      <c r="B44" s="79" t="s">
        <v>337</v>
      </c>
      <c r="C44" s="56"/>
      <c r="D44" s="56"/>
      <c r="E44" s="57"/>
    </row>
    <row r="45" spans="2:5" ht="17.149999999999999" customHeight="1">
      <c r="B45" s="78" t="s">
        <v>338</v>
      </c>
      <c r="C45" s="56"/>
      <c r="D45" s="56"/>
      <c r="E45" s="57"/>
    </row>
    <row r="46" spans="2:5" ht="17.149999999999999" customHeight="1">
      <c r="B46" s="79" t="s">
        <v>339</v>
      </c>
      <c r="C46" s="56"/>
      <c r="D46" s="56"/>
      <c r="E46" s="57"/>
    </row>
    <row r="47" spans="2:5" ht="17.149999999999999" customHeight="1">
      <c r="B47" s="78" t="s">
        <v>340</v>
      </c>
      <c r="C47" s="56"/>
      <c r="D47" s="56"/>
      <c r="E47" s="57"/>
    </row>
    <row r="48" spans="2:5" ht="17.149999999999999" customHeight="1">
      <c r="B48" s="79" t="s">
        <v>341</v>
      </c>
      <c r="C48" s="56"/>
      <c r="D48" s="56"/>
      <c r="E48" s="57"/>
    </row>
    <row r="49" spans="2:5" ht="17.149999999999999" customHeight="1">
      <c r="B49" s="78" t="s">
        <v>342</v>
      </c>
      <c r="C49" s="56"/>
      <c r="D49" s="56"/>
      <c r="E49" s="57"/>
    </row>
    <row r="50" spans="2:5" ht="17.149999999999999" customHeight="1">
      <c r="B50" s="79" t="s">
        <v>343</v>
      </c>
      <c r="C50" s="56"/>
      <c r="D50" s="56"/>
      <c r="E50" s="57"/>
    </row>
    <row r="51" spans="2:5" ht="17.149999999999999" customHeight="1">
      <c r="B51" s="78" t="s">
        <v>344</v>
      </c>
      <c r="C51" s="56"/>
      <c r="D51" s="56"/>
      <c r="E51" s="57"/>
    </row>
    <row r="52" spans="2:5" ht="17.149999999999999" customHeight="1">
      <c r="B52" s="79" t="s">
        <v>345</v>
      </c>
      <c r="C52" s="56"/>
      <c r="D52" s="56"/>
      <c r="E52" s="57"/>
    </row>
    <row r="53" spans="2:5" ht="17.149999999999999" customHeight="1">
      <c r="B53" s="78" t="s">
        <v>346</v>
      </c>
      <c r="C53" s="56"/>
      <c r="D53" s="56"/>
      <c r="E53" s="57"/>
    </row>
    <row r="54" spans="2:5" ht="17.149999999999999" customHeight="1">
      <c r="B54" s="79" t="s">
        <v>347</v>
      </c>
      <c r="C54" s="56"/>
      <c r="D54" s="56"/>
      <c r="E54" s="57"/>
    </row>
    <row r="55" spans="2:5" ht="17.149999999999999" customHeight="1">
      <c r="B55" s="78" t="s">
        <v>348</v>
      </c>
      <c r="C55" s="56"/>
      <c r="D55" s="56"/>
      <c r="E55" s="57"/>
    </row>
    <row r="56" spans="2:5" ht="17.149999999999999" customHeight="1">
      <c r="B56" s="79" t="s">
        <v>349</v>
      </c>
      <c r="C56" s="56"/>
      <c r="D56" s="56"/>
      <c r="E56" s="57"/>
    </row>
    <row r="57" spans="2:5" ht="17.149999999999999" customHeight="1">
      <c r="B57" s="78" t="s">
        <v>350</v>
      </c>
      <c r="C57" s="56"/>
      <c r="D57" s="56"/>
      <c r="E57" s="57"/>
    </row>
    <row r="58" spans="2:5" ht="17.149999999999999" customHeight="1">
      <c r="B58" s="79" t="s">
        <v>351</v>
      </c>
      <c r="C58" s="56"/>
      <c r="D58" s="56"/>
      <c r="E58" s="57"/>
    </row>
    <row r="59" spans="2:5" ht="17.149999999999999" customHeight="1">
      <c r="B59" s="78" t="s">
        <v>389</v>
      </c>
      <c r="C59" s="56"/>
      <c r="D59" s="56"/>
      <c r="E59" s="57"/>
    </row>
    <row r="60" spans="2:5" ht="17.149999999999999" customHeight="1">
      <c r="B60" s="79" t="s">
        <v>352</v>
      </c>
      <c r="C60" s="56"/>
      <c r="D60" s="56"/>
      <c r="E60" s="57"/>
    </row>
    <row r="61" spans="2:5" ht="17.149999999999999" customHeight="1">
      <c r="B61" s="78" t="s">
        <v>353</v>
      </c>
      <c r="C61" s="56"/>
      <c r="D61" s="56"/>
      <c r="E61" s="57"/>
    </row>
    <row r="62" spans="2:5" ht="17.149999999999999" customHeight="1">
      <c r="B62" s="79" t="s">
        <v>354</v>
      </c>
      <c r="C62" s="56"/>
      <c r="D62" s="56"/>
      <c r="E62" s="57"/>
    </row>
    <row r="63" spans="2:5" ht="17.149999999999999" customHeight="1">
      <c r="B63" s="78" t="s">
        <v>355</v>
      </c>
      <c r="C63" s="56"/>
      <c r="D63" s="56"/>
      <c r="E63" s="57"/>
    </row>
    <row r="64" spans="2:5" ht="17.149999999999999" customHeight="1">
      <c r="B64" s="79" t="s">
        <v>356</v>
      </c>
      <c r="C64" s="56"/>
      <c r="D64" s="56"/>
      <c r="E64" s="57"/>
    </row>
    <row r="65" spans="2:5" ht="17.149999999999999" customHeight="1">
      <c r="B65" s="78" t="s">
        <v>357</v>
      </c>
      <c r="C65" s="56"/>
      <c r="D65" s="56"/>
      <c r="E65" s="57"/>
    </row>
    <row r="66" spans="2:5" ht="17.149999999999999" customHeight="1">
      <c r="B66" s="79" t="s">
        <v>358</v>
      </c>
      <c r="C66" s="56"/>
      <c r="D66" s="56"/>
      <c r="E66" s="57"/>
    </row>
    <row r="67" spans="2:5" ht="17.149999999999999" customHeight="1">
      <c r="B67" s="78" t="s">
        <v>359</v>
      </c>
      <c r="C67" s="56"/>
      <c r="D67" s="56"/>
      <c r="E67" s="57"/>
    </row>
    <row r="68" spans="2:5" ht="17.149999999999999" customHeight="1">
      <c r="B68" s="79" t="s">
        <v>360</v>
      </c>
      <c r="C68" s="56"/>
      <c r="D68" s="56"/>
      <c r="E68" s="57"/>
    </row>
    <row r="69" spans="2:5" ht="17.149999999999999" customHeight="1">
      <c r="B69" s="78" t="s">
        <v>364</v>
      </c>
      <c r="C69" s="56"/>
      <c r="D69" s="56"/>
      <c r="E69" s="57"/>
    </row>
    <row r="70" spans="2:5" ht="17.149999999999999" customHeight="1">
      <c r="B70" s="79" t="s">
        <v>365</v>
      </c>
      <c r="C70" s="56"/>
      <c r="D70" s="56"/>
      <c r="E70" s="57"/>
    </row>
    <row r="71" spans="2:5" ht="17.149999999999999" customHeight="1">
      <c r="B71" s="78" t="s">
        <v>366</v>
      </c>
      <c r="C71" s="56"/>
      <c r="D71" s="56"/>
      <c r="E71" s="57"/>
    </row>
    <row r="72" spans="2:5" ht="17.149999999999999" customHeight="1">
      <c r="B72" s="79" t="s">
        <v>390</v>
      </c>
      <c r="C72" s="56"/>
      <c r="D72" s="56"/>
      <c r="E72" s="57"/>
    </row>
    <row r="73" spans="2:5" ht="17.149999999999999" customHeight="1">
      <c r="B73" s="78" t="s">
        <v>368</v>
      </c>
      <c r="C73" s="56"/>
      <c r="D73" s="56"/>
      <c r="E73" s="57"/>
    </row>
    <row r="74" spans="2:5" ht="17.149999999999999" customHeight="1">
      <c r="B74" s="79" t="s">
        <v>371</v>
      </c>
      <c r="C74" s="56"/>
      <c r="D74" s="56"/>
      <c r="E74" s="57"/>
    </row>
    <row r="75" spans="2:5" ht="17.149999999999999" customHeight="1">
      <c r="B75" s="78" t="s">
        <v>372</v>
      </c>
      <c r="C75" s="56"/>
      <c r="D75" s="56"/>
      <c r="E75" s="57"/>
    </row>
    <row r="76" spans="2:5" ht="17.149999999999999" customHeight="1">
      <c r="B76" s="79" t="s">
        <v>373</v>
      </c>
      <c r="C76" s="56"/>
      <c r="D76" s="56"/>
      <c r="E76" s="57"/>
    </row>
    <row r="77" spans="2:5" ht="17.149999999999999" customHeight="1">
      <c r="B77" s="78" t="s">
        <v>375</v>
      </c>
      <c r="C77" s="56"/>
      <c r="D77" s="56"/>
      <c r="E77" s="57"/>
    </row>
    <row r="78" spans="2:5" ht="17.149999999999999" customHeight="1">
      <c r="B78" s="79" t="s">
        <v>378</v>
      </c>
      <c r="C78" s="56"/>
      <c r="D78" s="56"/>
      <c r="E78" s="57"/>
    </row>
    <row r="79" spans="2:5" ht="17.149999999999999" customHeight="1">
      <c r="B79" s="78" t="s">
        <v>379</v>
      </c>
      <c r="C79" s="56"/>
      <c r="D79" s="56"/>
      <c r="E79" s="57"/>
    </row>
    <row r="80" spans="2:5" ht="17.149999999999999" customHeight="1">
      <c r="B80" s="79" t="s">
        <v>391</v>
      </c>
      <c r="C80" s="56"/>
      <c r="D80" s="56"/>
      <c r="E80" s="57"/>
    </row>
    <row r="81" spans="2:5" ht="17.149999999999999" customHeight="1">
      <c r="B81" s="78" t="s">
        <v>382</v>
      </c>
      <c r="C81" s="56"/>
      <c r="D81" s="56"/>
      <c r="E81" s="57"/>
    </row>
    <row r="82" spans="2:5" ht="0" hidden="1" customHeight="1"/>
  </sheetData>
  <mergeCells count="78">
    <mergeCell ref="B79:E79"/>
    <mergeCell ref="B80:E80"/>
    <mergeCell ref="B81:E81"/>
    <mergeCell ref="B74:E74"/>
    <mergeCell ref="B75:E75"/>
    <mergeCell ref="B76:E76"/>
    <mergeCell ref="B77:E77"/>
    <mergeCell ref="B78:E78"/>
    <mergeCell ref="B69:E69"/>
    <mergeCell ref="B70:E70"/>
    <mergeCell ref="B71:E71"/>
    <mergeCell ref="B72:E72"/>
    <mergeCell ref="B73:E73"/>
    <mergeCell ref="B64:E64"/>
    <mergeCell ref="B65:E65"/>
    <mergeCell ref="B66:E66"/>
    <mergeCell ref="B67:E67"/>
    <mergeCell ref="B68:E68"/>
    <mergeCell ref="B59:E59"/>
    <mergeCell ref="B60:E60"/>
    <mergeCell ref="B61:E61"/>
    <mergeCell ref="B62:E62"/>
    <mergeCell ref="B63:E63"/>
    <mergeCell ref="B54:E54"/>
    <mergeCell ref="B55:E55"/>
    <mergeCell ref="B56:E56"/>
    <mergeCell ref="B57:E57"/>
    <mergeCell ref="B58:E58"/>
    <mergeCell ref="B49:E49"/>
    <mergeCell ref="B50:E50"/>
    <mergeCell ref="B51:E51"/>
    <mergeCell ref="B52:E52"/>
    <mergeCell ref="B53:E53"/>
    <mergeCell ref="B44:E44"/>
    <mergeCell ref="B45:E45"/>
    <mergeCell ref="B46:E46"/>
    <mergeCell ref="B47:E47"/>
    <mergeCell ref="B48:E48"/>
    <mergeCell ref="B39:E39"/>
    <mergeCell ref="B40:E40"/>
    <mergeCell ref="B41:E41"/>
    <mergeCell ref="B42:E42"/>
    <mergeCell ref="B43:E43"/>
    <mergeCell ref="B34:E34"/>
    <mergeCell ref="B35:E35"/>
    <mergeCell ref="B36:E36"/>
    <mergeCell ref="B37:E37"/>
    <mergeCell ref="B38:E38"/>
    <mergeCell ref="B29:E29"/>
    <mergeCell ref="B30:E30"/>
    <mergeCell ref="B31:E31"/>
    <mergeCell ref="B32:E32"/>
    <mergeCell ref="B33:E33"/>
    <mergeCell ref="B24:E24"/>
    <mergeCell ref="B25:E25"/>
    <mergeCell ref="B26:E26"/>
    <mergeCell ref="B27:E27"/>
    <mergeCell ref="B28:E28"/>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3:D3"/>
    <mergeCell ref="A4:D4"/>
    <mergeCell ref="A5:D5"/>
    <mergeCell ref="B7:E7"/>
    <mergeCell ref="B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5"/>
  <sheetViews>
    <sheetView showGridLines="0" workbookViewId="0">
      <pane ySplit="6" topLeftCell="A7" activePane="bottomLeft" state="frozen"/>
      <selection pane="bottomLeft"/>
    </sheetView>
  </sheetViews>
  <sheetFormatPr defaultRowHeight="14.5"/>
  <cols>
    <col min="1" max="2" width="0" hidden="1" customWidth="1"/>
    <col min="3" max="3" width="18.453125" customWidth="1"/>
    <col min="4" max="4" width="17.1796875" customWidth="1"/>
    <col min="5" max="5" width="15.81640625" customWidth="1"/>
    <col min="6" max="6" width="13.453125" customWidth="1"/>
    <col min="7" max="7" width="11.1796875" customWidth="1"/>
    <col min="8" max="8" width="27" customWidth="1"/>
    <col min="9" max="9" width="76.1796875" customWidth="1"/>
    <col min="10" max="11" width="0" hidden="1" customWidth="1"/>
  </cols>
  <sheetData>
    <row r="1" spans="1:11" ht="1" customHeight="1"/>
    <row r="2" spans="1:11" ht="42.65" customHeight="1"/>
    <row r="3" spans="1:11" ht="17.149999999999999" customHeight="1">
      <c r="A3" s="52" t="s">
        <v>0</v>
      </c>
      <c r="B3" s="53"/>
      <c r="C3" s="53"/>
      <c r="D3" s="53"/>
      <c r="E3" s="53"/>
      <c r="F3" s="53"/>
      <c r="G3" s="53"/>
      <c r="H3" s="53"/>
      <c r="I3" s="53"/>
    </row>
    <row r="4" spans="1:11" ht="17.149999999999999" customHeight="1">
      <c r="A4" s="54" t="s">
        <v>1</v>
      </c>
      <c r="B4" s="53"/>
      <c r="C4" s="53"/>
      <c r="D4" s="53"/>
      <c r="E4" s="53"/>
      <c r="F4" s="53"/>
      <c r="G4" s="53"/>
      <c r="H4" s="53"/>
      <c r="I4" s="53"/>
    </row>
    <row r="5" spans="1:11" ht="45.75" customHeight="1">
      <c r="A5" s="54" t="s">
        <v>2</v>
      </c>
      <c r="B5" s="53"/>
      <c r="C5" s="53"/>
      <c r="D5" s="53"/>
      <c r="E5" s="53"/>
      <c r="F5" s="53"/>
      <c r="G5" s="53"/>
      <c r="H5" s="53"/>
      <c r="I5" s="53"/>
    </row>
    <row r="6" spans="1:11" ht="0" hidden="1" customHeight="1"/>
    <row r="7" spans="1:11" ht="17.25" customHeight="1">
      <c r="C7" s="64" t="s">
        <v>392</v>
      </c>
      <c r="D7" s="56"/>
      <c r="E7" s="56"/>
      <c r="F7" s="56"/>
      <c r="G7" s="56"/>
      <c r="H7" s="56"/>
      <c r="I7" s="56"/>
      <c r="J7" s="56"/>
      <c r="K7" s="57"/>
    </row>
    <row r="8" spans="1:11" ht="18.75" customHeight="1">
      <c r="C8" s="54" t="s">
        <v>393</v>
      </c>
      <c r="D8" s="53"/>
      <c r="E8" s="53"/>
      <c r="F8" s="53"/>
      <c r="G8" s="53"/>
      <c r="H8" s="53"/>
      <c r="I8" s="53"/>
      <c r="J8" s="53"/>
      <c r="K8" s="53"/>
    </row>
    <row r="9" spans="1:11" ht="0" hidden="1" customHeight="1">
      <c r="B9" s="62"/>
      <c r="C9" s="53"/>
      <c r="D9" s="53"/>
      <c r="E9" s="53"/>
      <c r="F9" s="53"/>
      <c r="G9" s="53"/>
      <c r="H9" s="53"/>
      <c r="I9" s="53"/>
      <c r="J9" s="53"/>
    </row>
    <row r="10" spans="1:11" ht="287.14999999999998" customHeight="1">
      <c r="B10" s="62"/>
      <c r="C10" s="53"/>
      <c r="D10" s="53"/>
      <c r="E10" s="53"/>
      <c r="F10" s="53"/>
      <c r="G10" s="53"/>
      <c r="H10" s="53"/>
      <c r="I10" s="53"/>
      <c r="J10" s="53"/>
    </row>
    <row r="11" spans="1:11" ht="1" customHeight="1"/>
    <row r="12" spans="1:11" ht="39">
      <c r="C12" s="1" t="s">
        <v>56</v>
      </c>
      <c r="D12" s="4" t="s">
        <v>21</v>
      </c>
      <c r="E12" s="4" t="s">
        <v>17</v>
      </c>
      <c r="F12" s="4" t="s">
        <v>48</v>
      </c>
    </row>
    <row r="13" spans="1:11">
      <c r="C13" s="5" t="s">
        <v>66</v>
      </c>
      <c r="D13" s="10">
        <v>3547</v>
      </c>
      <c r="E13" s="10">
        <v>1147</v>
      </c>
      <c r="F13" s="10">
        <v>4694</v>
      </c>
    </row>
    <row r="14" spans="1:11">
      <c r="C14" s="7" t="s">
        <v>67</v>
      </c>
      <c r="D14" s="12">
        <v>3724</v>
      </c>
      <c r="E14" s="12">
        <v>1365</v>
      </c>
      <c r="F14" s="12">
        <v>5089</v>
      </c>
    </row>
    <row r="15" spans="1:11">
      <c r="C15" s="5" t="s">
        <v>68</v>
      </c>
      <c r="D15" s="10">
        <v>4566</v>
      </c>
      <c r="E15" s="10">
        <v>1605</v>
      </c>
      <c r="F15" s="10">
        <v>6171</v>
      </c>
    </row>
    <row r="16" spans="1:11">
      <c r="C16" s="7" t="s">
        <v>57</v>
      </c>
      <c r="D16" s="12">
        <v>3588</v>
      </c>
      <c r="E16" s="12">
        <v>1322</v>
      </c>
      <c r="F16" s="12">
        <v>4910</v>
      </c>
    </row>
    <row r="17" spans="3:6">
      <c r="C17" s="5" t="s">
        <v>58</v>
      </c>
      <c r="D17" s="10">
        <v>3491</v>
      </c>
      <c r="E17" s="10">
        <v>1365</v>
      </c>
      <c r="F17" s="10">
        <v>4856</v>
      </c>
    </row>
    <row r="18" spans="3:6">
      <c r="C18" s="7" t="s">
        <v>59</v>
      </c>
      <c r="D18" s="12">
        <v>3934</v>
      </c>
      <c r="E18" s="12">
        <v>1486</v>
      </c>
      <c r="F18" s="12">
        <v>5420</v>
      </c>
    </row>
    <row r="19" spans="3:6">
      <c r="C19" s="5" t="s">
        <v>60</v>
      </c>
      <c r="D19" s="10">
        <v>3717</v>
      </c>
      <c r="E19" s="10">
        <v>1478</v>
      </c>
      <c r="F19" s="10">
        <v>5195</v>
      </c>
    </row>
    <row r="20" spans="3:6">
      <c r="C20" s="7" t="s">
        <v>61</v>
      </c>
      <c r="D20" s="12">
        <v>3340</v>
      </c>
      <c r="E20" s="12">
        <v>1257</v>
      </c>
      <c r="F20" s="12">
        <v>4597</v>
      </c>
    </row>
    <row r="21" spans="3:6">
      <c r="C21" s="5" t="s">
        <v>62</v>
      </c>
      <c r="D21" s="10">
        <v>3573</v>
      </c>
      <c r="E21" s="10">
        <v>1281</v>
      </c>
      <c r="F21" s="10">
        <v>4854</v>
      </c>
    </row>
    <row r="22" spans="3:6">
      <c r="C22" s="7" t="s">
        <v>63</v>
      </c>
      <c r="D22" s="12">
        <v>3458</v>
      </c>
      <c r="E22" s="12">
        <v>1335</v>
      </c>
      <c r="F22" s="12">
        <v>4793</v>
      </c>
    </row>
    <row r="23" spans="3:6">
      <c r="C23" s="5" t="s">
        <v>64</v>
      </c>
      <c r="D23" s="10">
        <v>3698</v>
      </c>
      <c r="E23" s="10">
        <v>1402</v>
      </c>
      <c r="F23" s="10">
        <v>5100</v>
      </c>
    </row>
    <row r="24" spans="3:6">
      <c r="C24" s="7" t="s">
        <v>65</v>
      </c>
      <c r="D24" s="12">
        <v>2911</v>
      </c>
      <c r="E24" s="12">
        <v>1406</v>
      </c>
      <c r="F24" s="12">
        <v>4317</v>
      </c>
    </row>
    <row r="25" spans="3:6">
      <c r="C25" s="1" t="s">
        <v>69</v>
      </c>
      <c r="D25" s="21">
        <v>43547</v>
      </c>
      <c r="E25" s="21">
        <v>16449</v>
      </c>
      <c r="F25" s="21">
        <v>59996</v>
      </c>
    </row>
  </sheetData>
  <mergeCells count="6">
    <mergeCell ref="B9:J10"/>
    <mergeCell ref="A3:I3"/>
    <mergeCell ref="A4:I4"/>
    <mergeCell ref="A5:I5"/>
    <mergeCell ref="C7:K7"/>
    <mergeCell ref="C8:K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ED6C-70D7-42EA-AF45-5F659713E064}">
  <dimension ref="A1:F173"/>
  <sheetViews>
    <sheetView tabSelected="1" workbookViewId="0">
      <selection activeCell="G5" sqref="G5"/>
    </sheetView>
  </sheetViews>
  <sheetFormatPr defaultColWidth="9.26953125" defaultRowHeight="14.5"/>
  <cols>
    <col min="1" max="1" width="68.7265625" style="34" bestFit="1" customWidth="1"/>
    <col min="2" max="2" width="12.453125" style="34" customWidth="1"/>
    <col min="3" max="5" width="9.26953125" style="34"/>
    <col min="6" max="6" width="20" style="34" customWidth="1"/>
    <col min="7" max="16384" width="9.26953125" style="34"/>
  </cols>
  <sheetData>
    <row r="1" spans="1:6" ht="56.25" customHeight="1">
      <c r="A1" s="33"/>
      <c r="B1" s="33"/>
      <c r="C1" s="33"/>
      <c r="E1" s="33"/>
      <c r="F1" s="50"/>
    </row>
    <row r="2" spans="1:6">
      <c r="A2" s="81" t="s">
        <v>0</v>
      </c>
      <c r="B2" s="81"/>
      <c r="C2" s="81"/>
      <c r="D2" s="81"/>
      <c r="E2" s="81"/>
      <c r="F2" s="81"/>
    </row>
    <row r="3" spans="1:6">
      <c r="A3" s="82" t="s">
        <v>394</v>
      </c>
      <c r="B3" s="82"/>
      <c r="C3" s="82"/>
      <c r="D3" s="82"/>
      <c r="E3" s="82"/>
      <c r="F3" s="82"/>
    </row>
    <row r="4" spans="1:6" ht="76.5" customHeight="1">
      <c r="A4" s="83" t="s">
        <v>395</v>
      </c>
      <c r="B4" s="83"/>
      <c r="C4" s="83"/>
      <c r="D4" s="83"/>
      <c r="E4" s="83"/>
      <c r="F4" s="83"/>
    </row>
    <row r="5" spans="1:6">
      <c r="A5" s="35" t="s">
        <v>396</v>
      </c>
      <c r="B5" s="36"/>
      <c r="C5" s="36"/>
      <c r="D5" s="36"/>
      <c r="E5" s="36"/>
      <c r="F5" s="51"/>
    </row>
    <row r="6" spans="1:6" s="39" customFormat="1">
      <c r="A6" s="37" t="s">
        <v>96</v>
      </c>
      <c r="B6" s="38" t="s">
        <v>52</v>
      </c>
      <c r="C6" s="38" t="s">
        <v>53</v>
      </c>
      <c r="D6" s="38" t="s">
        <v>54</v>
      </c>
      <c r="E6" s="38" t="s">
        <v>55</v>
      </c>
      <c r="F6" s="38" t="s">
        <v>41</v>
      </c>
    </row>
    <row r="7" spans="1:6">
      <c r="A7" s="40" t="s">
        <v>101</v>
      </c>
      <c r="B7" s="41">
        <v>13.4</v>
      </c>
      <c r="C7" s="41">
        <v>15.4</v>
      </c>
      <c r="D7" s="41">
        <v>13.7</v>
      </c>
      <c r="E7" s="41">
        <v>17.8</v>
      </c>
      <c r="F7" s="41">
        <v>14.9</v>
      </c>
    </row>
    <row r="8" spans="1:6">
      <c r="A8" s="40" t="s">
        <v>397</v>
      </c>
      <c r="B8" s="41">
        <v>7.4</v>
      </c>
      <c r="C8" s="41">
        <v>8.1999999999999993</v>
      </c>
      <c r="D8" s="41">
        <v>11.4</v>
      </c>
      <c r="E8" s="41">
        <v>10.199999999999999</v>
      </c>
      <c r="F8" s="41">
        <v>6.8</v>
      </c>
    </row>
    <row r="9" spans="1:6">
      <c r="A9" s="40" t="s">
        <v>104</v>
      </c>
      <c r="B9" s="41">
        <v>17.8</v>
      </c>
      <c r="C9" s="41">
        <v>12.8</v>
      </c>
      <c r="D9" s="41">
        <v>9.1</v>
      </c>
      <c r="E9" s="41">
        <v>10.9</v>
      </c>
      <c r="F9" s="41">
        <v>12.9</v>
      </c>
    </row>
    <row r="10" spans="1:6">
      <c r="A10" s="40" t="s">
        <v>105</v>
      </c>
      <c r="B10" s="41">
        <v>10.3</v>
      </c>
      <c r="C10" s="41">
        <v>8.6</v>
      </c>
      <c r="D10" s="41">
        <v>7.6</v>
      </c>
      <c r="E10" s="41">
        <v>7.7</v>
      </c>
      <c r="F10" s="41">
        <v>7.6</v>
      </c>
    </row>
    <row r="11" spans="1:6">
      <c r="A11" s="40" t="s">
        <v>106</v>
      </c>
      <c r="B11" s="41">
        <v>24.2</v>
      </c>
      <c r="C11" s="41">
        <v>21.3</v>
      </c>
      <c r="D11" s="41">
        <v>22.7</v>
      </c>
      <c r="E11" s="41">
        <v>19.8</v>
      </c>
      <c r="F11" s="41">
        <v>12.3</v>
      </c>
    </row>
    <row r="12" spans="1:6">
      <c r="A12" s="40" t="s">
        <v>107</v>
      </c>
      <c r="B12" s="41">
        <v>48.2</v>
      </c>
      <c r="C12" s="41">
        <v>37.4</v>
      </c>
      <c r="D12" s="41">
        <v>34</v>
      </c>
      <c r="E12" s="41">
        <v>47.8</v>
      </c>
      <c r="F12" s="41">
        <v>40</v>
      </c>
    </row>
    <row r="13" spans="1:6">
      <c r="A13" s="40" t="s">
        <v>108</v>
      </c>
      <c r="B13" s="41">
        <v>13.3</v>
      </c>
      <c r="C13" s="41">
        <v>14.9</v>
      </c>
      <c r="D13" s="41">
        <v>14.4</v>
      </c>
      <c r="E13" s="41">
        <v>16.5</v>
      </c>
      <c r="F13" s="41">
        <v>14</v>
      </c>
    </row>
    <row r="14" spans="1:6">
      <c r="A14" s="42" t="s">
        <v>398</v>
      </c>
      <c r="B14" s="43">
        <v>11.3</v>
      </c>
      <c r="C14" s="43">
        <v>13.1</v>
      </c>
      <c r="D14" s="43">
        <v>15.4</v>
      </c>
      <c r="E14" s="44" t="s">
        <v>27</v>
      </c>
      <c r="F14" s="44" t="s">
        <v>27</v>
      </c>
    </row>
    <row r="15" spans="1:6">
      <c r="A15" s="40" t="s">
        <v>399</v>
      </c>
      <c r="B15" s="41" t="s">
        <v>27</v>
      </c>
      <c r="C15" s="41" t="s">
        <v>27</v>
      </c>
      <c r="D15" s="41" t="s">
        <v>27</v>
      </c>
      <c r="E15" s="41">
        <v>8.9</v>
      </c>
      <c r="F15" s="41">
        <v>10.199999999999999</v>
      </c>
    </row>
    <row r="16" spans="1:6">
      <c r="A16" s="40" t="s">
        <v>110</v>
      </c>
      <c r="B16" s="41">
        <v>12.8</v>
      </c>
      <c r="C16" s="41">
        <v>19.399999999999999</v>
      </c>
      <c r="D16" s="41">
        <v>14.7</v>
      </c>
      <c r="E16" s="41">
        <v>10</v>
      </c>
      <c r="F16" s="41">
        <v>6.5</v>
      </c>
    </row>
    <row r="17" spans="1:6">
      <c r="A17" s="40" t="s">
        <v>111</v>
      </c>
      <c r="B17" s="41">
        <v>11</v>
      </c>
      <c r="C17" s="41">
        <v>10.7</v>
      </c>
      <c r="D17" s="41">
        <v>13.4</v>
      </c>
      <c r="E17" s="41">
        <v>15.8</v>
      </c>
      <c r="F17" s="41">
        <v>14.6</v>
      </c>
    </row>
    <row r="18" spans="1:6">
      <c r="A18" s="40" t="s">
        <v>112</v>
      </c>
      <c r="B18" s="41">
        <v>20.3</v>
      </c>
      <c r="C18" s="41">
        <v>15</v>
      </c>
      <c r="D18" s="41">
        <v>11.8</v>
      </c>
      <c r="E18" s="41">
        <v>15.3</v>
      </c>
      <c r="F18" s="41">
        <v>12.1</v>
      </c>
    </row>
    <row r="19" spans="1:6">
      <c r="A19" s="40" t="s">
        <v>113</v>
      </c>
      <c r="B19" s="41">
        <v>12.8</v>
      </c>
      <c r="C19" s="41">
        <v>12.3</v>
      </c>
      <c r="D19" s="41">
        <v>10.9</v>
      </c>
      <c r="E19" s="41">
        <v>10.9</v>
      </c>
      <c r="F19" s="41">
        <v>10.5</v>
      </c>
    </row>
    <row r="20" spans="1:6">
      <c r="A20" s="40" t="s">
        <v>114</v>
      </c>
      <c r="B20" s="41">
        <v>8.3000000000000007</v>
      </c>
      <c r="C20" s="41">
        <v>7.1</v>
      </c>
      <c r="D20" s="41">
        <v>8.3000000000000007</v>
      </c>
      <c r="E20" s="41">
        <v>7.1</v>
      </c>
      <c r="F20" s="41">
        <v>8</v>
      </c>
    </row>
    <row r="21" spans="1:6">
      <c r="A21" s="40" t="s">
        <v>115</v>
      </c>
      <c r="B21" s="41">
        <v>13.5</v>
      </c>
      <c r="C21" s="41">
        <v>13</v>
      </c>
      <c r="D21" s="41">
        <v>12.9</v>
      </c>
      <c r="E21" s="41">
        <v>9.4</v>
      </c>
      <c r="F21" s="41">
        <v>11.4</v>
      </c>
    </row>
    <row r="22" spans="1:6">
      <c r="A22" s="40" t="s">
        <v>116</v>
      </c>
      <c r="B22" s="41">
        <v>9.8000000000000007</v>
      </c>
      <c r="C22" s="41">
        <v>8.6999999999999993</v>
      </c>
      <c r="D22" s="41">
        <v>10.199999999999999</v>
      </c>
      <c r="E22" s="41">
        <v>8.6</v>
      </c>
      <c r="F22" s="41">
        <v>7.9</v>
      </c>
    </row>
    <row r="23" spans="1:6">
      <c r="A23" s="40" t="s">
        <v>117</v>
      </c>
      <c r="B23" s="41">
        <v>12</v>
      </c>
      <c r="C23" s="41">
        <v>11.1</v>
      </c>
      <c r="D23" s="41">
        <v>10.3</v>
      </c>
      <c r="E23" s="41">
        <v>8</v>
      </c>
      <c r="F23" s="41">
        <v>5.8</v>
      </c>
    </row>
    <row r="24" spans="1:6">
      <c r="A24" s="40" t="s">
        <v>118</v>
      </c>
      <c r="B24" s="41">
        <v>8.6999999999999993</v>
      </c>
      <c r="C24" s="41">
        <v>10.9</v>
      </c>
      <c r="D24" s="41">
        <v>6.1</v>
      </c>
      <c r="E24" s="41">
        <v>6.1</v>
      </c>
      <c r="F24" s="41">
        <v>4.8</v>
      </c>
    </row>
    <row r="25" spans="1:6">
      <c r="A25" s="40" t="s">
        <v>119</v>
      </c>
      <c r="B25" s="41">
        <v>12.7</v>
      </c>
      <c r="C25" s="41">
        <v>11.3</v>
      </c>
      <c r="D25" s="41">
        <v>10.4</v>
      </c>
      <c r="E25" s="41">
        <v>9.1</v>
      </c>
      <c r="F25" s="41">
        <v>7.4</v>
      </c>
    </row>
    <row r="26" spans="1:6">
      <c r="A26" s="40" t="s">
        <v>400</v>
      </c>
      <c r="B26" s="41">
        <v>12.8</v>
      </c>
      <c r="C26" s="41">
        <v>12.6</v>
      </c>
      <c r="D26" s="41">
        <v>8.8000000000000007</v>
      </c>
      <c r="E26" s="41">
        <v>8.6999999999999993</v>
      </c>
      <c r="F26" s="41">
        <v>10.1</v>
      </c>
    </row>
    <row r="27" spans="1:6">
      <c r="A27" s="40" t="s">
        <v>401</v>
      </c>
      <c r="B27" s="41">
        <v>0</v>
      </c>
      <c r="C27" s="41">
        <v>8.6</v>
      </c>
      <c r="D27" s="41">
        <v>25</v>
      </c>
      <c r="E27" s="41">
        <v>8.1999999999999993</v>
      </c>
      <c r="F27" s="41">
        <v>0</v>
      </c>
    </row>
    <row r="28" spans="1:6">
      <c r="A28" s="40" t="s">
        <v>122</v>
      </c>
      <c r="B28" s="41">
        <v>10.5</v>
      </c>
      <c r="C28" s="41">
        <v>14.1</v>
      </c>
      <c r="D28" s="41">
        <v>11.6</v>
      </c>
      <c r="E28" s="41">
        <v>11.3</v>
      </c>
      <c r="F28" s="41">
        <v>12</v>
      </c>
    </row>
    <row r="29" spans="1:6">
      <c r="A29" s="40" t="s">
        <v>123</v>
      </c>
      <c r="B29" s="41">
        <v>15.1</v>
      </c>
      <c r="C29" s="41">
        <v>15.2</v>
      </c>
      <c r="D29" s="41">
        <v>16.3</v>
      </c>
      <c r="E29" s="41">
        <v>12.9</v>
      </c>
      <c r="F29" s="41">
        <v>18.899999999999999</v>
      </c>
    </row>
    <row r="30" spans="1:6">
      <c r="A30" s="40" t="s">
        <v>124</v>
      </c>
      <c r="B30" s="41">
        <v>15.1</v>
      </c>
      <c r="C30" s="41">
        <v>13.7</v>
      </c>
      <c r="D30" s="41">
        <v>13.9</v>
      </c>
      <c r="E30" s="41">
        <v>13.3</v>
      </c>
      <c r="F30" s="41">
        <v>11.6</v>
      </c>
    </row>
    <row r="31" spans="1:6">
      <c r="A31" s="40" t="s">
        <v>125</v>
      </c>
      <c r="B31" s="41">
        <v>25.2</v>
      </c>
      <c r="C31" s="41">
        <v>20.9</v>
      </c>
      <c r="D31" s="41">
        <v>36</v>
      </c>
      <c r="E31" s="41">
        <v>22.2</v>
      </c>
      <c r="F31" s="41">
        <v>17.3</v>
      </c>
    </row>
    <row r="32" spans="1:6">
      <c r="A32" s="40" t="s">
        <v>126</v>
      </c>
      <c r="B32" s="41">
        <v>18</v>
      </c>
      <c r="C32" s="41">
        <v>21.1</v>
      </c>
      <c r="D32" s="41">
        <v>21.6</v>
      </c>
      <c r="E32" s="41">
        <v>17.2</v>
      </c>
      <c r="F32" s="41">
        <v>19.399999999999999</v>
      </c>
    </row>
    <row r="33" spans="1:6">
      <c r="A33" s="40" t="s">
        <v>127</v>
      </c>
      <c r="B33" s="41">
        <v>11.5</v>
      </c>
      <c r="C33" s="41">
        <v>13.6</v>
      </c>
      <c r="D33" s="41">
        <v>12.8</v>
      </c>
      <c r="E33" s="41">
        <v>12.4</v>
      </c>
      <c r="F33" s="41">
        <v>11.8</v>
      </c>
    </row>
    <row r="34" spans="1:6">
      <c r="A34" s="40" t="s">
        <v>128</v>
      </c>
      <c r="B34" s="41">
        <v>11.2</v>
      </c>
      <c r="C34" s="41">
        <v>10.1</v>
      </c>
      <c r="D34" s="41">
        <v>9.6999999999999993</v>
      </c>
      <c r="E34" s="41">
        <v>9.5</v>
      </c>
      <c r="F34" s="41">
        <v>14.6</v>
      </c>
    </row>
    <row r="35" spans="1:6">
      <c r="A35" s="40" t="s">
        <v>129</v>
      </c>
      <c r="B35" s="41">
        <v>16.600000000000001</v>
      </c>
      <c r="C35" s="41">
        <v>17.8</v>
      </c>
      <c r="D35" s="41">
        <v>15.5</v>
      </c>
      <c r="E35" s="41">
        <v>13.1</v>
      </c>
      <c r="F35" s="41">
        <v>12.8</v>
      </c>
    </row>
    <row r="36" spans="1:6">
      <c r="A36" s="40" t="s">
        <v>130</v>
      </c>
      <c r="B36" s="41">
        <v>16.3</v>
      </c>
      <c r="C36" s="41">
        <v>10.8</v>
      </c>
      <c r="D36" s="41">
        <v>11.3</v>
      </c>
      <c r="E36" s="41">
        <v>12.7</v>
      </c>
      <c r="F36" s="41">
        <v>10.3</v>
      </c>
    </row>
    <row r="37" spans="1:6">
      <c r="A37" s="40" t="s">
        <v>131</v>
      </c>
      <c r="B37" s="41">
        <v>12.5</v>
      </c>
      <c r="C37" s="41">
        <v>14.8</v>
      </c>
      <c r="D37" s="41">
        <v>12.9</v>
      </c>
      <c r="E37" s="41">
        <v>9.6999999999999993</v>
      </c>
      <c r="F37" s="41">
        <v>7.9</v>
      </c>
    </row>
    <row r="38" spans="1:6">
      <c r="A38" s="40" t="s">
        <v>132</v>
      </c>
      <c r="B38" s="41">
        <v>17.100000000000001</v>
      </c>
      <c r="C38" s="41">
        <v>16.399999999999999</v>
      </c>
      <c r="D38" s="41">
        <v>20.3</v>
      </c>
      <c r="E38" s="41">
        <v>21.8</v>
      </c>
      <c r="F38" s="41">
        <v>18.5</v>
      </c>
    </row>
    <row r="39" spans="1:6">
      <c r="A39" s="40" t="s">
        <v>133</v>
      </c>
      <c r="B39" s="41">
        <v>6.9</v>
      </c>
      <c r="C39" s="41">
        <v>8.5</v>
      </c>
      <c r="D39" s="41">
        <v>7.2</v>
      </c>
      <c r="E39" s="41">
        <v>9.3000000000000007</v>
      </c>
      <c r="F39" s="41">
        <v>7.8</v>
      </c>
    </row>
    <row r="40" spans="1:6">
      <c r="A40" s="40" t="s">
        <v>134</v>
      </c>
      <c r="B40" s="41">
        <v>9.3000000000000007</v>
      </c>
      <c r="C40" s="41">
        <v>8.5</v>
      </c>
      <c r="D40" s="41">
        <v>7.6</v>
      </c>
      <c r="E40" s="41">
        <v>6.4</v>
      </c>
      <c r="F40" s="41">
        <v>7.6</v>
      </c>
    </row>
    <row r="41" spans="1:6">
      <c r="A41" s="40" t="s">
        <v>135</v>
      </c>
      <c r="B41" s="41">
        <v>6.2</v>
      </c>
      <c r="C41" s="41">
        <v>5.3</v>
      </c>
      <c r="D41" s="41">
        <v>5.3</v>
      </c>
      <c r="E41" s="41">
        <v>4.5</v>
      </c>
      <c r="F41" s="41">
        <v>3.6</v>
      </c>
    </row>
    <row r="42" spans="1:6">
      <c r="A42" s="40" t="s">
        <v>136</v>
      </c>
      <c r="B42" s="41">
        <v>19</v>
      </c>
      <c r="C42" s="41">
        <v>21.8</v>
      </c>
      <c r="D42" s="41">
        <v>25.4</v>
      </c>
      <c r="E42" s="41">
        <v>21.3</v>
      </c>
      <c r="F42" s="41">
        <v>27.4</v>
      </c>
    </row>
    <row r="43" spans="1:6">
      <c r="A43" s="40" t="s">
        <v>137</v>
      </c>
      <c r="B43" s="41">
        <v>9.5</v>
      </c>
      <c r="C43" s="41">
        <v>8</v>
      </c>
      <c r="D43" s="41">
        <v>11.3</v>
      </c>
      <c r="E43" s="41">
        <v>11.3</v>
      </c>
      <c r="F43" s="41">
        <v>12.2</v>
      </c>
    </row>
    <row r="44" spans="1:6">
      <c r="A44" s="40" t="s">
        <v>138</v>
      </c>
      <c r="B44" s="41">
        <v>15.9</v>
      </c>
      <c r="C44" s="41">
        <v>14.5</v>
      </c>
      <c r="D44" s="41">
        <v>10.199999999999999</v>
      </c>
      <c r="E44" s="41">
        <v>13.7</v>
      </c>
      <c r="F44" s="41">
        <v>15.4</v>
      </c>
    </row>
    <row r="45" spans="1:6">
      <c r="A45" s="40" t="s">
        <v>139</v>
      </c>
      <c r="B45" s="41">
        <v>8</v>
      </c>
      <c r="C45" s="41">
        <v>9.1</v>
      </c>
      <c r="D45" s="41">
        <v>9.3000000000000007</v>
      </c>
      <c r="E45" s="41">
        <v>7.2</v>
      </c>
      <c r="F45" s="41">
        <v>8.6999999999999993</v>
      </c>
    </row>
    <row r="46" spans="1:6">
      <c r="A46" s="40" t="s">
        <v>140</v>
      </c>
      <c r="B46" s="41">
        <v>31</v>
      </c>
      <c r="C46" s="41">
        <v>31.1</v>
      </c>
      <c r="D46" s="41">
        <v>21.6</v>
      </c>
      <c r="E46" s="41">
        <v>32.6</v>
      </c>
      <c r="F46" s="41">
        <v>26.4</v>
      </c>
    </row>
    <row r="47" spans="1:6">
      <c r="A47" s="40" t="s">
        <v>141</v>
      </c>
      <c r="B47" s="41">
        <v>15</v>
      </c>
      <c r="C47" s="41">
        <v>15.6</v>
      </c>
      <c r="D47" s="41">
        <v>16.399999999999999</v>
      </c>
      <c r="E47" s="41">
        <v>16</v>
      </c>
      <c r="F47" s="41">
        <v>14.2</v>
      </c>
    </row>
    <row r="48" spans="1:6">
      <c r="A48" s="40" t="s">
        <v>142</v>
      </c>
      <c r="B48" s="41">
        <v>6.5</v>
      </c>
      <c r="C48" s="41">
        <v>6</v>
      </c>
      <c r="D48" s="41">
        <v>5.3</v>
      </c>
      <c r="E48" s="41">
        <v>5.2</v>
      </c>
      <c r="F48" s="41">
        <v>5</v>
      </c>
    </row>
    <row r="49" spans="1:6">
      <c r="A49" s="40" t="s">
        <v>143</v>
      </c>
      <c r="B49" s="41">
        <v>21.1</v>
      </c>
      <c r="C49" s="41">
        <v>20.399999999999999</v>
      </c>
      <c r="D49" s="41">
        <v>20.399999999999999</v>
      </c>
      <c r="E49" s="41">
        <v>24</v>
      </c>
      <c r="F49" s="41">
        <v>30.1</v>
      </c>
    </row>
    <row r="50" spans="1:6">
      <c r="A50" s="40" t="s">
        <v>402</v>
      </c>
      <c r="B50" s="41">
        <v>17.100000000000001</v>
      </c>
      <c r="C50" s="41">
        <v>16.399999999999999</v>
      </c>
      <c r="D50" s="41">
        <v>16</v>
      </c>
      <c r="E50" s="41">
        <v>10.4</v>
      </c>
      <c r="F50" s="41">
        <v>12.7</v>
      </c>
    </row>
    <row r="51" spans="1:6">
      <c r="A51" s="40" t="s">
        <v>145</v>
      </c>
      <c r="B51" s="41">
        <v>9.1999999999999993</v>
      </c>
      <c r="C51" s="41">
        <v>8.9</v>
      </c>
      <c r="D51" s="41">
        <v>7.1</v>
      </c>
      <c r="E51" s="41">
        <v>7.9</v>
      </c>
      <c r="F51" s="41">
        <v>6.8</v>
      </c>
    </row>
    <row r="52" spans="1:6">
      <c r="A52" s="40" t="s">
        <v>146</v>
      </c>
      <c r="B52" s="41">
        <v>17</v>
      </c>
      <c r="C52" s="41">
        <v>11.5</v>
      </c>
      <c r="D52" s="41">
        <v>8.6999999999999993</v>
      </c>
      <c r="E52" s="41">
        <v>12.6</v>
      </c>
      <c r="F52" s="41">
        <v>11</v>
      </c>
    </row>
    <row r="53" spans="1:6">
      <c r="A53" s="40" t="s">
        <v>147</v>
      </c>
      <c r="B53" s="41">
        <v>14.1</v>
      </c>
      <c r="C53" s="41">
        <v>11.9</v>
      </c>
      <c r="D53" s="41">
        <v>16.3</v>
      </c>
      <c r="E53" s="41">
        <v>9.3000000000000007</v>
      </c>
      <c r="F53" s="41">
        <v>11.3</v>
      </c>
    </row>
    <row r="54" spans="1:6">
      <c r="A54" s="40" t="s">
        <v>148</v>
      </c>
      <c r="B54" s="41">
        <v>15.9</v>
      </c>
      <c r="C54" s="41">
        <v>14.5</v>
      </c>
      <c r="D54" s="41">
        <v>16.399999999999999</v>
      </c>
      <c r="E54" s="41">
        <v>14.4</v>
      </c>
      <c r="F54" s="41">
        <v>10.9</v>
      </c>
    </row>
    <row r="55" spans="1:6">
      <c r="A55" s="40" t="s">
        <v>149</v>
      </c>
      <c r="B55" s="41">
        <v>11.3</v>
      </c>
      <c r="C55" s="41">
        <v>10.6</v>
      </c>
      <c r="D55" s="41">
        <v>9.6</v>
      </c>
      <c r="E55" s="41">
        <v>9.6</v>
      </c>
      <c r="F55" s="41">
        <v>7.1</v>
      </c>
    </row>
    <row r="56" spans="1:6">
      <c r="A56" s="40" t="s">
        <v>150</v>
      </c>
      <c r="B56" s="41">
        <v>14.6</v>
      </c>
      <c r="C56" s="41">
        <v>16.8</v>
      </c>
      <c r="D56" s="41">
        <v>13</v>
      </c>
      <c r="E56" s="41">
        <v>10</v>
      </c>
      <c r="F56" s="41">
        <v>9.6999999999999993</v>
      </c>
    </row>
    <row r="57" spans="1:6">
      <c r="A57" s="40" t="s">
        <v>151</v>
      </c>
      <c r="B57" s="41">
        <v>8.5</v>
      </c>
      <c r="C57" s="41">
        <v>7.6</v>
      </c>
      <c r="D57" s="41">
        <v>6.2</v>
      </c>
      <c r="E57" s="41">
        <v>7.3</v>
      </c>
      <c r="F57" s="41">
        <v>7.7</v>
      </c>
    </row>
    <row r="58" spans="1:6">
      <c r="A58" s="40" t="s">
        <v>152</v>
      </c>
      <c r="B58" s="41">
        <v>9</v>
      </c>
      <c r="C58" s="41">
        <v>7.3</v>
      </c>
      <c r="D58" s="41">
        <v>7.2</v>
      </c>
      <c r="E58" s="41">
        <v>8.5</v>
      </c>
      <c r="F58" s="41">
        <v>9.6</v>
      </c>
    </row>
    <row r="59" spans="1:6">
      <c r="A59" s="40" t="s">
        <v>153</v>
      </c>
      <c r="B59" s="41">
        <v>21.3</v>
      </c>
      <c r="C59" s="41">
        <v>18.600000000000001</v>
      </c>
      <c r="D59" s="41">
        <v>23.2</v>
      </c>
      <c r="E59" s="41">
        <v>18.100000000000001</v>
      </c>
      <c r="F59" s="41">
        <v>18.600000000000001</v>
      </c>
    </row>
    <row r="60" spans="1:6">
      <c r="A60" s="40" t="s">
        <v>403</v>
      </c>
      <c r="B60" s="41">
        <v>13.3</v>
      </c>
      <c r="C60" s="41">
        <v>12.9</v>
      </c>
      <c r="D60" s="41">
        <v>11.1</v>
      </c>
      <c r="E60" s="41">
        <v>9.6999999999999993</v>
      </c>
      <c r="F60" s="41">
        <v>8.1</v>
      </c>
    </row>
    <row r="61" spans="1:6">
      <c r="A61" s="40" t="s">
        <v>155</v>
      </c>
      <c r="B61" s="41">
        <v>7.5</v>
      </c>
      <c r="C61" s="41">
        <v>8.6999999999999993</v>
      </c>
      <c r="D61" s="41">
        <v>7.3</v>
      </c>
      <c r="E61" s="41">
        <v>8.9</v>
      </c>
      <c r="F61" s="41">
        <v>5.0999999999999996</v>
      </c>
    </row>
    <row r="62" spans="1:6">
      <c r="A62" s="40" t="s">
        <v>156</v>
      </c>
      <c r="B62" s="41">
        <v>8.1</v>
      </c>
      <c r="C62" s="41">
        <v>9.1</v>
      </c>
      <c r="D62" s="41">
        <v>6.5</v>
      </c>
      <c r="E62" s="41">
        <v>8.6</v>
      </c>
      <c r="F62" s="41">
        <v>7.2</v>
      </c>
    </row>
    <row r="63" spans="1:6">
      <c r="A63" s="40" t="s">
        <v>157</v>
      </c>
      <c r="B63" s="41">
        <v>9.8000000000000007</v>
      </c>
      <c r="C63" s="41">
        <v>7</v>
      </c>
      <c r="D63" s="41">
        <v>5.4</v>
      </c>
      <c r="E63" s="41">
        <v>8.6999999999999993</v>
      </c>
      <c r="F63" s="41">
        <v>7.6</v>
      </c>
    </row>
    <row r="64" spans="1:6">
      <c r="A64" s="40" t="s">
        <v>158</v>
      </c>
      <c r="B64" s="41">
        <v>11.9</v>
      </c>
      <c r="C64" s="41">
        <v>10.1</v>
      </c>
      <c r="D64" s="41">
        <v>7.3</v>
      </c>
      <c r="E64" s="41">
        <v>8.5</v>
      </c>
      <c r="F64" s="41">
        <v>8.1</v>
      </c>
    </row>
    <row r="65" spans="1:6">
      <c r="A65" s="40" t="s">
        <v>159</v>
      </c>
      <c r="B65" s="41">
        <v>9.6</v>
      </c>
      <c r="C65" s="41">
        <v>5.3</v>
      </c>
      <c r="D65" s="41">
        <v>7.5</v>
      </c>
      <c r="E65" s="41">
        <v>7.4</v>
      </c>
      <c r="F65" s="41">
        <v>9.4</v>
      </c>
    </row>
    <row r="66" spans="1:6">
      <c r="A66" s="40" t="s">
        <v>160</v>
      </c>
      <c r="B66" s="41">
        <v>12</v>
      </c>
      <c r="C66" s="41">
        <v>15.5</v>
      </c>
      <c r="D66" s="41">
        <v>13.8</v>
      </c>
      <c r="E66" s="41">
        <v>6.9</v>
      </c>
      <c r="F66" s="41">
        <v>7.6</v>
      </c>
    </row>
    <row r="67" spans="1:6">
      <c r="A67" s="40" t="s">
        <v>161</v>
      </c>
      <c r="B67" s="41">
        <v>6.7</v>
      </c>
      <c r="C67" s="41">
        <v>7.5</v>
      </c>
      <c r="D67" s="41">
        <v>8.1</v>
      </c>
      <c r="E67" s="41">
        <v>5.9</v>
      </c>
      <c r="F67" s="41">
        <v>5.3</v>
      </c>
    </row>
    <row r="68" spans="1:6">
      <c r="A68" s="40" t="s">
        <v>162</v>
      </c>
      <c r="B68" s="41">
        <v>7.4</v>
      </c>
      <c r="C68" s="41">
        <v>6.7</v>
      </c>
      <c r="D68" s="41">
        <v>5.7</v>
      </c>
      <c r="E68" s="41">
        <v>7.3</v>
      </c>
      <c r="F68" s="41">
        <v>9.4</v>
      </c>
    </row>
    <row r="69" spans="1:6">
      <c r="A69" s="40" t="s">
        <v>163</v>
      </c>
      <c r="B69" s="41">
        <v>18</v>
      </c>
      <c r="C69" s="41">
        <v>16.100000000000001</v>
      </c>
      <c r="D69" s="41">
        <v>11.3</v>
      </c>
      <c r="E69" s="41">
        <v>9</v>
      </c>
      <c r="F69" s="41">
        <v>9.1</v>
      </c>
    </row>
    <row r="70" spans="1:6">
      <c r="A70" s="40" t="s">
        <v>164</v>
      </c>
      <c r="B70" s="41">
        <v>15.2</v>
      </c>
      <c r="C70" s="41">
        <v>13.1</v>
      </c>
      <c r="D70" s="41">
        <v>10.3</v>
      </c>
      <c r="E70" s="41">
        <v>16.399999999999999</v>
      </c>
      <c r="F70" s="41">
        <v>11.8</v>
      </c>
    </row>
    <row r="71" spans="1:6">
      <c r="A71" s="40" t="s">
        <v>404</v>
      </c>
      <c r="B71" s="41">
        <v>14</v>
      </c>
      <c r="C71" s="41">
        <v>13.1</v>
      </c>
      <c r="D71" s="41">
        <v>11.6</v>
      </c>
      <c r="E71" s="41">
        <v>13.8</v>
      </c>
      <c r="F71" s="41">
        <v>12.1</v>
      </c>
    </row>
    <row r="72" spans="1:6">
      <c r="A72" s="40" t="s">
        <v>166</v>
      </c>
      <c r="B72" s="41">
        <v>12.8</v>
      </c>
      <c r="C72" s="41">
        <v>15.1</v>
      </c>
      <c r="D72" s="41">
        <v>14.5</v>
      </c>
      <c r="E72" s="41">
        <v>9.1</v>
      </c>
      <c r="F72" s="41">
        <v>10.5</v>
      </c>
    </row>
    <row r="73" spans="1:6">
      <c r="A73" s="40" t="s">
        <v>167</v>
      </c>
      <c r="B73" s="41">
        <v>11.6</v>
      </c>
      <c r="C73" s="41">
        <v>3.4</v>
      </c>
      <c r="D73" s="41">
        <v>6.3</v>
      </c>
      <c r="E73" s="41">
        <v>7.3</v>
      </c>
      <c r="F73" s="41">
        <v>6.4</v>
      </c>
    </row>
    <row r="74" spans="1:6">
      <c r="A74" s="40" t="s">
        <v>168</v>
      </c>
      <c r="B74" s="41">
        <v>7.7</v>
      </c>
      <c r="C74" s="41">
        <v>7.4</v>
      </c>
      <c r="D74" s="41">
        <v>3.8</v>
      </c>
      <c r="E74" s="41">
        <v>4.9000000000000004</v>
      </c>
      <c r="F74" s="41">
        <v>2</v>
      </c>
    </row>
    <row r="75" spans="1:6">
      <c r="A75" s="40" t="s">
        <v>169</v>
      </c>
      <c r="B75" s="41">
        <v>8.8000000000000007</v>
      </c>
      <c r="C75" s="41">
        <v>7.5</v>
      </c>
      <c r="D75" s="41">
        <v>7.8</v>
      </c>
      <c r="E75" s="41">
        <v>5.5</v>
      </c>
      <c r="F75" s="41">
        <v>7.3</v>
      </c>
    </row>
    <row r="76" spans="1:6">
      <c r="A76" s="40" t="s">
        <v>170</v>
      </c>
      <c r="B76" s="41">
        <v>6.3</v>
      </c>
      <c r="C76" s="41">
        <v>5.8</v>
      </c>
      <c r="D76" s="41">
        <v>6.2</v>
      </c>
      <c r="E76" s="41">
        <v>5</v>
      </c>
      <c r="F76" s="41">
        <v>4.5</v>
      </c>
    </row>
    <row r="77" spans="1:6">
      <c r="A77" s="40" t="s">
        <v>171</v>
      </c>
      <c r="B77" s="41">
        <v>18.7</v>
      </c>
      <c r="C77" s="41">
        <v>21.2</v>
      </c>
      <c r="D77" s="41">
        <v>13.7</v>
      </c>
      <c r="E77" s="41">
        <v>16.8</v>
      </c>
      <c r="F77" s="41">
        <v>12.9</v>
      </c>
    </row>
    <row r="78" spans="1:6">
      <c r="A78" s="40" t="s">
        <v>405</v>
      </c>
      <c r="B78" s="41">
        <v>5.6</v>
      </c>
      <c r="C78" s="41">
        <v>5.6</v>
      </c>
      <c r="D78" s="41">
        <v>7.4</v>
      </c>
      <c r="E78" s="41">
        <v>7.8</v>
      </c>
      <c r="F78" s="41">
        <v>5.3</v>
      </c>
    </row>
    <row r="79" spans="1:6">
      <c r="A79" s="40" t="s">
        <v>173</v>
      </c>
      <c r="B79" s="41">
        <v>8.9</v>
      </c>
      <c r="C79" s="41">
        <v>4.9000000000000004</v>
      </c>
      <c r="D79" s="41">
        <v>6.6</v>
      </c>
      <c r="E79" s="41">
        <v>7.4</v>
      </c>
      <c r="F79" s="41">
        <v>7</v>
      </c>
    </row>
    <row r="80" spans="1:6">
      <c r="A80" s="40" t="s">
        <v>174</v>
      </c>
      <c r="B80" s="41">
        <v>12.7</v>
      </c>
      <c r="C80" s="41">
        <v>8.3000000000000007</v>
      </c>
      <c r="D80" s="41">
        <v>6.7</v>
      </c>
      <c r="E80" s="41">
        <v>7.2</v>
      </c>
      <c r="F80" s="41">
        <v>15.5</v>
      </c>
    </row>
    <row r="81" spans="1:6">
      <c r="A81" s="40" t="s">
        <v>175</v>
      </c>
      <c r="B81" s="41">
        <v>13.8</v>
      </c>
      <c r="C81" s="41">
        <v>14.2</v>
      </c>
      <c r="D81" s="41">
        <v>13.4</v>
      </c>
      <c r="E81" s="41">
        <v>8.4</v>
      </c>
      <c r="F81" s="41">
        <v>9.9</v>
      </c>
    </row>
    <row r="82" spans="1:6">
      <c r="A82" s="40" t="s">
        <v>176</v>
      </c>
      <c r="B82" s="41">
        <v>6.4</v>
      </c>
      <c r="C82" s="41">
        <v>5.9</v>
      </c>
      <c r="D82" s="41">
        <v>6.9</v>
      </c>
      <c r="E82" s="41">
        <v>5.2</v>
      </c>
      <c r="F82" s="41">
        <v>3.7</v>
      </c>
    </row>
    <row r="83" spans="1:6">
      <c r="A83" s="40" t="s">
        <v>177</v>
      </c>
      <c r="B83" s="41">
        <v>10.3</v>
      </c>
      <c r="C83" s="41">
        <v>12</v>
      </c>
      <c r="D83" s="41">
        <v>8.4</v>
      </c>
      <c r="E83" s="41">
        <v>8.6</v>
      </c>
      <c r="F83" s="41">
        <v>7</v>
      </c>
    </row>
    <row r="84" spans="1:6">
      <c r="A84" s="40" t="s">
        <v>178</v>
      </c>
      <c r="B84" s="41">
        <v>9.3000000000000007</v>
      </c>
      <c r="C84" s="41">
        <v>8.6</v>
      </c>
      <c r="D84" s="41">
        <v>3.6</v>
      </c>
      <c r="E84" s="41">
        <v>5</v>
      </c>
      <c r="F84" s="41">
        <v>6.3</v>
      </c>
    </row>
    <row r="85" spans="1:6">
      <c r="A85" s="40" t="s">
        <v>179</v>
      </c>
      <c r="B85" s="41">
        <v>7.6</v>
      </c>
      <c r="C85" s="41">
        <v>5.3</v>
      </c>
      <c r="D85" s="41">
        <v>5.7</v>
      </c>
      <c r="E85" s="41">
        <v>4.3</v>
      </c>
      <c r="F85" s="41">
        <v>4.5</v>
      </c>
    </row>
    <row r="86" spans="1:6">
      <c r="A86" s="40" t="s">
        <v>180</v>
      </c>
      <c r="B86" s="41">
        <v>16.100000000000001</v>
      </c>
      <c r="C86" s="41">
        <v>11.6</v>
      </c>
      <c r="D86" s="41">
        <v>10.6</v>
      </c>
      <c r="E86" s="41">
        <v>9.6999999999999993</v>
      </c>
      <c r="F86" s="41">
        <v>10</v>
      </c>
    </row>
    <row r="87" spans="1:6">
      <c r="A87" s="40" t="s">
        <v>181</v>
      </c>
      <c r="B87" s="41">
        <v>16</v>
      </c>
      <c r="C87" s="41">
        <v>11.1</v>
      </c>
      <c r="D87" s="41">
        <v>9.6999999999999993</v>
      </c>
      <c r="E87" s="41">
        <v>9.6</v>
      </c>
      <c r="F87" s="41">
        <v>13.2</v>
      </c>
    </row>
    <row r="88" spans="1:6">
      <c r="A88" s="40" t="s">
        <v>182</v>
      </c>
      <c r="B88" s="41">
        <v>15.2</v>
      </c>
      <c r="C88" s="41">
        <v>10.199999999999999</v>
      </c>
      <c r="D88" s="41">
        <v>11</v>
      </c>
      <c r="E88" s="41">
        <v>7.4</v>
      </c>
      <c r="F88" s="41">
        <v>5.9</v>
      </c>
    </row>
    <row r="89" spans="1:6">
      <c r="A89" s="40" t="s">
        <v>183</v>
      </c>
      <c r="B89" s="41">
        <v>7.6</v>
      </c>
      <c r="C89" s="41">
        <v>7.5</v>
      </c>
      <c r="D89" s="41">
        <v>7.7</v>
      </c>
      <c r="E89" s="41">
        <v>8.1999999999999993</v>
      </c>
      <c r="F89" s="41">
        <v>12.4</v>
      </c>
    </row>
    <row r="90" spans="1:6">
      <c r="A90" s="40" t="s">
        <v>184</v>
      </c>
      <c r="B90" s="41">
        <v>15.6</v>
      </c>
      <c r="C90" s="41">
        <v>12.7</v>
      </c>
      <c r="D90" s="41">
        <v>11.3</v>
      </c>
      <c r="E90" s="41">
        <v>8.4</v>
      </c>
      <c r="F90" s="41">
        <v>6.1</v>
      </c>
    </row>
    <row r="91" spans="1:6">
      <c r="A91" s="40" t="s">
        <v>185</v>
      </c>
      <c r="B91" s="41">
        <v>7.9</v>
      </c>
      <c r="C91" s="41">
        <v>5.3</v>
      </c>
      <c r="D91" s="41">
        <v>4.8</v>
      </c>
      <c r="E91" s="41">
        <v>5.6</v>
      </c>
      <c r="F91" s="41">
        <v>4.5</v>
      </c>
    </row>
    <row r="92" spans="1:6">
      <c r="A92" s="40" t="s">
        <v>186</v>
      </c>
      <c r="B92" s="41">
        <v>11.3</v>
      </c>
      <c r="C92" s="41">
        <v>13.2</v>
      </c>
      <c r="D92" s="41">
        <v>9.8000000000000007</v>
      </c>
      <c r="E92" s="41">
        <v>10</v>
      </c>
      <c r="F92" s="41">
        <v>9</v>
      </c>
    </row>
    <row r="93" spans="1:6">
      <c r="A93" s="40" t="s">
        <v>187</v>
      </c>
      <c r="B93" s="41">
        <v>13.8</v>
      </c>
      <c r="C93" s="41">
        <v>16.7</v>
      </c>
      <c r="D93" s="41">
        <v>15.5</v>
      </c>
      <c r="E93" s="41">
        <v>15.7</v>
      </c>
      <c r="F93" s="41">
        <v>11.9</v>
      </c>
    </row>
    <row r="94" spans="1:6">
      <c r="A94" s="40" t="s">
        <v>188</v>
      </c>
      <c r="B94" s="41">
        <v>9.3000000000000007</v>
      </c>
      <c r="C94" s="41">
        <v>13.1</v>
      </c>
      <c r="D94" s="41">
        <v>11.1</v>
      </c>
      <c r="E94" s="41">
        <v>14.3</v>
      </c>
      <c r="F94" s="41">
        <v>10.7</v>
      </c>
    </row>
    <row r="95" spans="1:6">
      <c r="A95" s="40" t="s">
        <v>189</v>
      </c>
      <c r="B95" s="41">
        <v>40.700000000000003</v>
      </c>
      <c r="C95" s="41">
        <v>30</v>
      </c>
      <c r="D95" s="41">
        <v>31.2</v>
      </c>
      <c r="E95" s="41">
        <v>45.1</v>
      </c>
      <c r="F95" s="41">
        <v>38.700000000000003</v>
      </c>
    </row>
    <row r="96" spans="1:6">
      <c r="A96" s="40" t="s">
        <v>190</v>
      </c>
      <c r="B96" s="41">
        <v>12.2</v>
      </c>
      <c r="C96" s="41">
        <v>8.8000000000000007</v>
      </c>
      <c r="D96" s="41">
        <v>10.3</v>
      </c>
      <c r="E96" s="41">
        <v>10.199999999999999</v>
      </c>
      <c r="F96" s="41">
        <v>10.199999999999999</v>
      </c>
    </row>
    <row r="97" spans="1:6">
      <c r="A97" s="40" t="s">
        <v>191</v>
      </c>
      <c r="B97" s="41">
        <v>23.4</v>
      </c>
      <c r="C97" s="41">
        <v>22</v>
      </c>
      <c r="D97" s="41">
        <v>29.3</v>
      </c>
      <c r="E97" s="41">
        <v>19</v>
      </c>
      <c r="F97" s="41">
        <v>20.100000000000001</v>
      </c>
    </row>
    <row r="98" spans="1:6">
      <c r="A98" s="40" t="s">
        <v>192</v>
      </c>
      <c r="B98" s="41">
        <v>14.6</v>
      </c>
      <c r="C98" s="41">
        <v>15.7</v>
      </c>
      <c r="D98" s="41">
        <v>12.5</v>
      </c>
      <c r="E98" s="41">
        <v>7.3</v>
      </c>
      <c r="F98" s="41">
        <v>6.8</v>
      </c>
    </row>
    <row r="99" spans="1:6">
      <c r="A99" s="40" t="s">
        <v>193</v>
      </c>
      <c r="B99" s="41">
        <v>24.5</v>
      </c>
      <c r="C99" s="41">
        <v>23.1</v>
      </c>
      <c r="D99" s="41">
        <v>26.9</v>
      </c>
      <c r="E99" s="41">
        <v>36.6</v>
      </c>
      <c r="F99" s="41">
        <v>23.5</v>
      </c>
    </row>
    <row r="100" spans="1:6">
      <c r="A100" s="40" t="s">
        <v>194</v>
      </c>
      <c r="B100" s="41">
        <v>15.5</v>
      </c>
      <c r="C100" s="41">
        <v>9</v>
      </c>
      <c r="D100" s="41">
        <v>11</v>
      </c>
      <c r="E100" s="41">
        <v>7.6</v>
      </c>
      <c r="F100" s="41">
        <v>5.0999999999999996</v>
      </c>
    </row>
    <row r="101" spans="1:6">
      <c r="A101" s="40" t="s">
        <v>195</v>
      </c>
      <c r="B101" s="41">
        <v>10.9</v>
      </c>
      <c r="C101" s="41">
        <v>8.6</v>
      </c>
      <c r="D101" s="41">
        <v>8.5</v>
      </c>
      <c r="E101" s="41">
        <v>9.1</v>
      </c>
      <c r="F101" s="41">
        <v>5.9</v>
      </c>
    </row>
    <row r="102" spans="1:6">
      <c r="A102" s="40" t="s">
        <v>196</v>
      </c>
      <c r="B102" s="41">
        <v>21.7</v>
      </c>
      <c r="C102" s="41">
        <v>12.8</v>
      </c>
      <c r="D102" s="41">
        <v>16.399999999999999</v>
      </c>
      <c r="E102" s="41">
        <v>14.6</v>
      </c>
      <c r="F102" s="41">
        <v>12.1</v>
      </c>
    </row>
    <row r="103" spans="1:6">
      <c r="A103" s="40" t="s">
        <v>197</v>
      </c>
      <c r="B103" s="41">
        <v>5.4</v>
      </c>
      <c r="C103" s="41">
        <v>7.1</v>
      </c>
      <c r="D103" s="41">
        <v>6.2</v>
      </c>
      <c r="E103" s="41">
        <v>5</v>
      </c>
      <c r="F103" s="41">
        <v>5.0999999999999996</v>
      </c>
    </row>
    <row r="104" spans="1:6">
      <c r="A104" s="40" t="s">
        <v>198</v>
      </c>
      <c r="B104" s="41">
        <v>14.3</v>
      </c>
      <c r="C104" s="41">
        <v>14.1</v>
      </c>
      <c r="D104" s="41">
        <v>9.8000000000000007</v>
      </c>
      <c r="E104" s="41">
        <v>9.8000000000000007</v>
      </c>
      <c r="F104" s="41">
        <v>10</v>
      </c>
    </row>
    <row r="105" spans="1:6">
      <c r="A105" s="40" t="s">
        <v>199</v>
      </c>
      <c r="B105" s="41">
        <v>22.4</v>
      </c>
      <c r="C105" s="41">
        <v>21.4</v>
      </c>
      <c r="D105" s="41">
        <v>13.2</v>
      </c>
      <c r="E105" s="41">
        <v>17.2</v>
      </c>
      <c r="F105" s="41">
        <v>15.7</v>
      </c>
    </row>
    <row r="106" spans="1:6">
      <c r="A106" s="40" t="s">
        <v>200</v>
      </c>
      <c r="B106" s="41">
        <v>16.100000000000001</v>
      </c>
      <c r="C106" s="41">
        <v>13.1</v>
      </c>
      <c r="D106" s="41">
        <v>12</v>
      </c>
      <c r="E106" s="41">
        <v>16.3</v>
      </c>
      <c r="F106" s="41">
        <v>15.4</v>
      </c>
    </row>
    <row r="107" spans="1:6">
      <c r="A107" s="40" t="s">
        <v>201</v>
      </c>
      <c r="B107" s="41">
        <v>9</v>
      </c>
      <c r="C107" s="41">
        <v>9</v>
      </c>
      <c r="D107" s="41">
        <v>9.6999999999999993</v>
      </c>
      <c r="E107" s="41">
        <v>8.6</v>
      </c>
      <c r="F107" s="41">
        <v>9.8000000000000007</v>
      </c>
    </row>
    <row r="108" spans="1:6">
      <c r="A108" s="40" t="s">
        <v>202</v>
      </c>
      <c r="B108" s="41">
        <v>16.100000000000001</v>
      </c>
      <c r="C108" s="41">
        <v>20.5</v>
      </c>
      <c r="D108" s="41">
        <v>15.1</v>
      </c>
      <c r="E108" s="41">
        <v>11.5</v>
      </c>
      <c r="F108" s="41">
        <v>14.5</v>
      </c>
    </row>
    <row r="109" spans="1:6">
      <c r="A109" s="40" t="s">
        <v>204</v>
      </c>
      <c r="B109" s="41">
        <v>11.1</v>
      </c>
      <c r="C109" s="41">
        <v>9.4</v>
      </c>
      <c r="D109" s="41">
        <v>11</v>
      </c>
      <c r="E109" s="41">
        <v>10.1</v>
      </c>
      <c r="F109" s="41">
        <v>9.5</v>
      </c>
    </row>
    <row r="110" spans="1:6">
      <c r="A110" s="40" t="s">
        <v>205</v>
      </c>
      <c r="B110" s="41">
        <v>14.5</v>
      </c>
      <c r="C110" s="41">
        <v>15.3</v>
      </c>
      <c r="D110" s="41">
        <v>19.600000000000001</v>
      </c>
      <c r="E110" s="41">
        <v>15.8</v>
      </c>
      <c r="F110" s="41">
        <v>11.9</v>
      </c>
    </row>
    <row r="111" spans="1:6">
      <c r="A111" s="40" t="s">
        <v>206</v>
      </c>
      <c r="B111" s="41">
        <v>15.7</v>
      </c>
      <c r="C111" s="41">
        <v>18.7</v>
      </c>
      <c r="D111" s="41">
        <v>17.100000000000001</v>
      </c>
      <c r="E111" s="41">
        <v>14.3</v>
      </c>
      <c r="F111" s="41">
        <v>15.2</v>
      </c>
    </row>
    <row r="112" spans="1:6">
      <c r="A112" s="45" t="s">
        <v>207</v>
      </c>
      <c r="B112" s="44">
        <v>4.5999999999999996</v>
      </c>
      <c r="C112" s="44">
        <v>3.6</v>
      </c>
      <c r="D112" s="44">
        <v>4</v>
      </c>
      <c r="E112" s="44" t="s">
        <v>27</v>
      </c>
      <c r="F112" s="44" t="s">
        <v>27</v>
      </c>
    </row>
    <row r="113" spans="1:6">
      <c r="A113" s="40" t="s">
        <v>208</v>
      </c>
      <c r="B113" s="41">
        <v>10.9</v>
      </c>
      <c r="C113" s="41">
        <v>16.399999999999999</v>
      </c>
      <c r="D113" s="41">
        <v>15.2</v>
      </c>
      <c r="E113" s="41">
        <v>13.7</v>
      </c>
      <c r="F113" s="41">
        <v>10.8</v>
      </c>
    </row>
    <row r="114" spans="1:6">
      <c r="A114" s="40" t="s">
        <v>209</v>
      </c>
      <c r="B114" s="41">
        <v>21.3</v>
      </c>
      <c r="C114" s="41">
        <v>17</v>
      </c>
      <c r="D114" s="41">
        <v>19.5</v>
      </c>
      <c r="E114" s="41">
        <v>13.2</v>
      </c>
      <c r="F114" s="41">
        <v>10.199999999999999</v>
      </c>
    </row>
    <row r="115" spans="1:6">
      <c r="A115" s="40" t="s">
        <v>406</v>
      </c>
      <c r="B115" s="41">
        <v>23</v>
      </c>
      <c r="C115" s="41">
        <v>20.9</v>
      </c>
      <c r="D115" s="41">
        <v>19.399999999999999</v>
      </c>
      <c r="E115" s="41">
        <v>21.9</v>
      </c>
      <c r="F115" s="41">
        <v>27.9</v>
      </c>
    </row>
    <row r="116" spans="1:6">
      <c r="A116" s="40" t="s">
        <v>211</v>
      </c>
      <c r="B116" s="41">
        <v>12.1</v>
      </c>
      <c r="C116" s="41">
        <v>17.100000000000001</v>
      </c>
      <c r="D116" s="41">
        <v>17.3</v>
      </c>
      <c r="E116" s="41">
        <v>10.1</v>
      </c>
      <c r="F116" s="41">
        <v>14.2</v>
      </c>
    </row>
    <row r="117" spans="1:6">
      <c r="A117" s="40" t="s">
        <v>212</v>
      </c>
      <c r="B117" s="41">
        <v>22.1</v>
      </c>
      <c r="C117" s="41">
        <v>33.4</v>
      </c>
      <c r="D117" s="41">
        <v>23.8</v>
      </c>
      <c r="E117" s="41">
        <v>17</v>
      </c>
      <c r="F117" s="41">
        <v>17</v>
      </c>
    </row>
    <row r="118" spans="1:6">
      <c r="A118" s="40" t="s">
        <v>213</v>
      </c>
      <c r="B118" s="41">
        <v>11.6</v>
      </c>
      <c r="C118" s="41">
        <v>6.5</v>
      </c>
      <c r="D118" s="41">
        <v>3.9</v>
      </c>
      <c r="E118" s="41">
        <v>9</v>
      </c>
      <c r="F118" s="41">
        <v>7.6</v>
      </c>
    </row>
    <row r="119" spans="1:6">
      <c r="A119" s="40" t="s">
        <v>214</v>
      </c>
      <c r="B119" s="41">
        <v>13.5</v>
      </c>
      <c r="C119" s="41">
        <v>16</v>
      </c>
      <c r="D119" s="41">
        <v>14.8</v>
      </c>
      <c r="E119" s="41">
        <v>12.7</v>
      </c>
      <c r="F119" s="41">
        <v>13.2</v>
      </c>
    </row>
    <row r="120" spans="1:6">
      <c r="A120" s="40" t="s">
        <v>215</v>
      </c>
      <c r="B120" s="41">
        <v>13.1</v>
      </c>
      <c r="C120" s="41">
        <v>18.8</v>
      </c>
      <c r="D120" s="41">
        <v>18.399999999999999</v>
      </c>
      <c r="E120" s="41">
        <v>10.9</v>
      </c>
      <c r="F120" s="41">
        <v>10.5</v>
      </c>
    </row>
    <row r="121" spans="1:6">
      <c r="A121" s="40" t="s">
        <v>216</v>
      </c>
      <c r="B121" s="41">
        <v>13.3</v>
      </c>
      <c r="C121" s="41">
        <v>15.7</v>
      </c>
      <c r="D121" s="41">
        <v>14.7</v>
      </c>
      <c r="E121" s="41">
        <v>13.4</v>
      </c>
      <c r="F121" s="41">
        <v>17.5</v>
      </c>
    </row>
    <row r="122" spans="1:6">
      <c r="A122" s="40" t="s">
        <v>217</v>
      </c>
      <c r="B122" s="41">
        <v>13.9</v>
      </c>
      <c r="C122" s="41">
        <v>11.4</v>
      </c>
      <c r="D122" s="41">
        <v>10.6</v>
      </c>
      <c r="E122" s="41">
        <v>10.3</v>
      </c>
      <c r="F122" s="41">
        <v>11.2</v>
      </c>
    </row>
    <row r="123" spans="1:6">
      <c r="A123" s="40" t="s">
        <v>219</v>
      </c>
      <c r="B123" s="41">
        <v>7.2</v>
      </c>
      <c r="C123" s="41">
        <v>9.1</v>
      </c>
      <c r="D123" s="41">
        <v>12.3</v>
      </c>
      <c r="E123" s="41">
        <v>9.5</v>
      </c>
      <c r="F123" s="41">
        <v>15.8</v>
      </c>
    </row>
    <row r="124" spans="1:6">
      <c r="A124" s="40" t="s">
        <v>220</v>
      </c>
      <c r="B124" s="41">
        <v>12.6</v>
      </c>
      <c r="C124" s="41">
        <v>13.6</v>
      </c>
      <c r="D124" s="41">
        <v>12.7</v>
      </c>
      <c r="E124" s="41">
        <v>11.6</v>
      </c>
      <c r="F124" s="41">
        <v>15</v>
      </c>
    </row>
    <row r="125" spans="1:6">
      <c r="A125" s="40" t="s">
        <v>221</v>
      </c>
      <c r="B125" s="41">
        <v>13.5</v>
      </c>
      <c r="C125" s="41">
        <v>11.9</v>
      </c>
      <c r="D125" s="41">
        <v>11.8</v>
      </c>
      <c r="E125" s="41">
        <v>10.8</v>
      </c>
      <c r="F125" s="41">
        <v>16.5</v>
      </c>
    </row>
    <row r="126" spans="1:6">
      <c r="A126" s="40" t="s">
        <v>222</v>
      </c>
      <c r="B126" s="41">
        <v>13.3</v>
      </c>
      <c r="C126" s="41">
        <v>12</v>
      </c>
      <c r="D126" s="41">
        <v>10.6</v>
      </c>
      <c r="E126" s="41">
        <v>10.199999999999999</v>
      </c>
      <c r="F126" s="41">
        <v>9.6999999999999993</v>
      </c>
    </row>
    <row r="127" spans="1:6">
      <c r="A127" s="40" t="s">
        <v>223</v>
      </c>
      <c r="B127" s="41">
        <v>7.1</v>
      </c>
      <c r="C127" s="41">
        <v>7.2</v>
      </c>
      <c r="D127" s="41">
        <v>8.5</v>
      </c>
      <c r="E127" s="41">
        <v>9.1999999999999993</v>
      </c>
      <c r="F127" s="41">
        <v>7.8</v>
      </c>
    </row>
    <row r="128" spans="1:6">
      <c r="A128" s="40" t="s">
        <v>224</v>
      </c>
      <c r="B128" s="41">
        <v>23.1</v>
      </c>
      <c r="C128" s="41">
        <v>25.7</v>
      </c>
      <c r="D128" s="41">
        <v>21.2</v>
      </c>
      <c r="E128" s="41">
        <v>19.7</v>
      </c>
      <c r="F128" s="41">
        <v>23.6</v>
      </c>
    </row>
    <row r="129" spans="1:6">
      <c r="A129" s="40" t="s">
        <v>225</v>
      </c>
      <c r="B129" s="41">
        <v>17.3</v>
      </c>
      <c r="C129" s="41">
        <v>17.8</v>
      </c>
      <c r="D129" s="41">
        <v>15.7</v>
      </c>
      <c r="E129" s="41">
        <v>19.5</v>
      </c>
      <c r="F129" s="41">
        <v>18.8</v>
      </c>
    </row>
    <row r="130" spans="1:6">
      <c r="A130" s="40" t="s">
        <v>226</v>
      </c>
      <c r="B130" s="41">
        <v>20.6</v>
      </c>
      <c r="C130" s="41">
        <v>14.4</v>
      </c>
      <c r="D130" s="41">
        <v>13.7</v>
      </c>
      <c r="E130" s="41">
        <v>16.899999999999999</v>
      </c>
      <c r="F130" s="41">
        <v>8</v>
      </c>
    </row>
    <row r="131" spans="1:6">
      <c r="A131" s="40" t="s">
        <v>227</v>
      </c>
      <c r="B131" s="41">
        <v>14.8</v>
      </c>
      <c r="C131" s="41">
        <v>12.6</v>
      </c>
      <c r="D131" s="41">
        <v>15.9</v>
      </c>
      <c r="E131" s="41">
        <v>22.6</v>
      </c>
      <c r="F131" s="41">
        <v>15.4</v>
      </c>
    </row>
    <row r="132" spans="1:6">
      <c r="A132" s="40" t="s">
        <v>228</v>
      </c>
      <c r="B132" s="41">
        <v>10</v>
      </c>
      <c r="C132" s="41">
        <v>12.3</v>
      </c>
      <c r="D132" s="41">
        <v>11.3</v>
      </c>
      <c r="E132" s="41">
        <v>9.3000000000000007</v>
      </c>
      <c r="F132" s="41">
        <v>9.1999999999999993</v>
      </c>
    </row>
    <row r="133" spans="1:6">
      <c r="A133" s="40" t="s">
        <v>229</v>
      </c>
      <c r="B133" s="41">
        <v>11.4</v>
      </c>
      <c r="C133" s="41">
        <v>13.5</v>
      </c>
      <c r="D133" s="41">
        <v>10.7</v>
      </c>
      <c r="E133" s="41">
        <v>10.1</v>
      </c>
      <c r="F133" s="41">
        <v>8.6</v>
      </c>
    </row>
    <row r="134" spans="1:6">
      <c r="A134" s="40" t="s">
        <v>407</v>
      </c>
      <c r="B134" s="41">
        <v>22.3</v>
      </c>
      <c r="C134" s="41">
        <v>19.5</v>
      </c>
      <c r="D134" s="41">
        <v>19.8</v>
      </c>
      <c r="E134" s="41">
        <v>26.6</v>
      </c>
      <c r="F134" s="41">
        <v>21.6</v>
      </c>
    </row>
    <row r="135" spans="1:6">
      <c r="A135" s="40" t="s">
        <v>408</v>
      </c>
      <c r="B135" s="41">
        <v>16.899999999999999</v>
      </c>
      <c r="C135" s="41">
        <v>18.7</v>
      </c>
      <c r="D135" s="41">
        <v>24.2</v>
      </c>
      <c r="E135" s="41">
        <v>22.1</v>
      </c>
      <c r="F135" s="41">
        <v>25.3</v>
      </c>
    </row>
    <row r="136" spans="1:6">
      <c r="A136" s="40" t="s">
        <v>232</v>
      </c>
      <c r="B136" s="41">
        <v>10.199999999999999</v>
      </c>
      <c r="C136" s="41">
        <v>11.2</v>
      </c>
      <c r="D136" s="41">
        <v>10.199999999999999</v>
      </c>
      <c r="E136" s="41">
        <v>11.1</v>
      </c>
      <c r="F136" s="41">
        <v>9.4</v>
      </c>
    </row>
    <row r="137" spans="1:6">
      <c r="A137" s="40" t="s">
        <v>233</v>
      </c>
      <c r="B137" s="41">
        <v>40.4</v>
      </c>
      <c r="C137" s="41">
        <v>33.5</v>
      </c>
      <c r="D137" s="41">
        <v>36.1</v>
      </c>
      <c r="E137" s="41">
        <v>29.3</v>
      </c>
      <c r="F137" s="41">
        <v>25.2</v>
      </c>
    </row>
    <row r="138" spans="1:6">
      <c r="A138" s="40" t="s">
        <v>234</v>
      </c>
      <c r="B138" s="41">
        <v>6.9</v>
      </c>
      <c r="C138" s="41">
        <v>7.9</v>
      </c>
      <c r="D138" s="41">
        <v>7.5</v>
      </c>
      <c r="E138" s="41">
        <v>5.6</v>
      </c>
      <c r="F138" s="41">
        <v>7.3</v>
      </c>
    </row>
    <row r="139" spans="1:6">
      <c r="A139" s="40" t="s">
        <v>235</v>
      </c>
      <c r="B139" s="41">
        <v>15.8</v>
      </c>
      <c r="C139" s="41">
        <v>17.3</v>
      </c>
      <c r="D139" s="41">
        <v>14.5</v>
      </c>
      <c r="E139" s="41">
        <v>11.6</v>
      </c>
      <c r="F139" s="41">
        <v>10.1</v>
      </c>
    </row>
    <row r="140" spans="1:6">
      <c r="A140" s="40" t="s">
        <v>236</v>
      </c>
      <c r="B140" s="41">
        <v>16</v>
      </c>
      <c r="C140" s="41">
        <v>20.6</v>
      </c>
      <c r="D140" s="41">
        <v>22.8</v>
      </c>
      <c r="E140" s="41">
        <v>25.6</v>
      </c>
      <c r="F140" s="41">
        <v>20.9</v>
      </c>
    </row>
    <row r="141" spans="1:6">
      <c r="A141" s="40" t="s">
        <v>409</v>
      </c>
      <c r="B141" s="41">
        <v>21</v>
      </c>
      <c r="C141" s="41">
        <v>11.1</v>
      </c>
      <c r="D141" s="41">
        <v>13.3</v>
      </c>
      <c r="E141" s="41">
        <v>12.5</v>
      </c>
      <c r="F141" s="41">
        <v>14.4</v>
      </c>
    </row>
    <row r="142" spans="1:6">
      <c r="A142" s="40" t="s">
        <v>238</v>
      </c>
      <c r="B142" s="41">
        <v>21.7</v>
      </c>
      <c r="C142" s="41">
        <v>15</v>
      </c>
      <c r="D142" s="41">
        <v>15.2</v>
      </c>
      <c r="E142" s="41">
        <v>14.1</v>
      </c>
      <c r="F142" s="41">
        <v>10.199999999999999</v>
      </c>
    </row>
    <row r="143" spans="1:6">
      <c r="A143" s="40" t="s">
        <v>239</v>
      </c>
      <c r="B143" s="41">
        <v>22.1</v>
      </c>
      <c r="C143" s="41">
        <v>23.6</v>
      </c>
      <c r="D143" s="41">
        <v>24.6</v>
      </c>
      <c r="E143" s="41">
        <v>24.7</v>
      </c>
      <c r="F143" s="41">
        <v>17.600000000000001</v>
      </c>
    </row>
    <row r="144" spans="1:6">
      <c r="A144" s="40" t="s">
        <v>240</v>
      </c>
      <c r="B144" s="41">
        <v>11.3</v>
      </c>
      <c r="C144" s="41">
        <v>10.6</v>
      </c>
      <c r="D144" s="41">
        <v>11.6</v>
      </c>
      <c r="E144" s="41">
        <v>7.9</v>
      </c>
      <c r="F144" s="41">
        <v>7.3</v>
      </c>
    </row>
    <row r="145" spans="1:6">
      <c r="A145" s="40" t="s">
        <v>241</v>
      </c>
      <c r="B145" s="41">
        <v>12.8</v>
      </c>
      <c r="C145" s="41">
        <v>12.1</v>
      </c>
      <c r="D145" s="41">
        <v>15.9</v>
      </c>
      <c r="E145" s="41">
        <v>16.100000000000001</v>
      </c>
      <c r="F145" s="41">
        <v>13</v>
      </c>
    </row>
    <row r="146" spans="1:6">
      <c r="A146" s="40" t="s">
        <v>242</v>
      </c>
      <c r="B146" s="41">
        <v>14.2</v>
      </c>
      <c r="C146" s="41">
        <v>16.5</v>
      </c>
      <c r="D146" s="41">
        <v>8.6</v>
      </c>
      <c r="E146" s="41">
        <v>15.9</v>
      </c>
      <c r="F146" s="41">
        <v>11.5</v>
      </c>
    </row>
    <row r="147" spans="1:6">
      <c r="A147" s="40" t="s">
        <v>243</v>
      </c>
      <c r="B147" s="41">
        <v>14.1</v>
      </c>
      <c r="C147" s="41">
        <v>13.9</v>
      </c>
      <c r="D147" s="41">
        <v>9.6</v>
      </c>
      <c r="E147" s="41">
        <v>10.8</v>
      </c>
      <c r="F147" s="41">
        <v>10.4</v>
      </c>
    </row>
    <row r="148" spans="1:6">
      <c r="A148" s="40" t="s">
        <v>244</v>
      </c>
      <c r="B148" s="41">
        <v>10.4</v>
      </c>
      <c r="C148" s="41">
        <v>10.9</v>
      </c>
      <c r="D148" s="41">
        <v>10.9</v>
      </c>
      <c r="E148" s="41">
        <v>8.5</v>
      </c>
      <c r="F148" s="41">
        <v>10.7</v>
      </c>
    </row>
    <row r="149" spans="1:6">
      <c r="A149" s="40" t="s">
        <v>245</v>
      </c>
      <c r="B149" s="41">
        <v>10.8</v>
      </c>
      <c r="C149" s="41">
        <v>10</v>
      </c>
      <c r="D149" s="41">
        <v>9.1</v>
      </c>
      <c r="E149" s="41">
        <v>6.1</v>
      </c>
      <c r="F149" s="41">
        <v>4.9000000000000004</v>
      </c>
    </row>
    <row r="150" spans="1:6">
      <c r="A150" s="40" t="s">
        <v>246</v>
      </c>
      <c r="B150" s="41">
        <v>9.4</v>
      </c>
      <c r="C150" s="41">
        <v>9.5</v>
      </c>
      <c r="D150" s="41">
        <v>8.5</v>
      </c>
      <c r="E150" s="41">
        <v>11</v>
      </c>
      <c r="F150" s="41">
        <v>12.8</v>
      </c>
    </row>
    <row r="151" spans="1:6">
      <c r="A151" s="40" t="s">
        <v>247</v>
      </c>
      <c r="B151" s="41">
        <v>10.5</v>
      </c>
      <c r="C151" s="41">
        <v>13.9</v>
      </c>
      <c r="D151" s="41">
        <v>7.9</v>
      </c>
      <c r="E151" s="41">
        <v>12</v>
      </c>
      <c r="F151" s="41">
        <v>18.7</v>
      </c>
    </row>
    <row r="152" spans="1:6">
      <c r="A152" s="40" t="s">
        <v>248</v>
      </c>
      <c r="B152" s="41">
        <v>7.6</v>
      </c>
      <c r="C152" s="41">
        <v>6.9</v>
      </c>
      <c r="D152" s="41">
        <v>7.5</v>
      </c>
      <c r="E152" s="41">
        <v>8.5</v>
      </c>
      <c r="F152" s="41">
        <v>6.2</v>
      </c>
    </row>
    <row r="153" spans="1:6">
      <c r="A153" s="40" t="s">
        <v>410</v>
      </c>
      <c r="B153" s="41">
        <v>7.6</v>
      </c>
      <c r="C153" s="41">
        <v>5.5</v>
      </c>
      <c r="D153" s="41">
        <v>6.6</v>
      </c>
      <c r="E153" s="41">
        <v>8.3000000000000007</v>
      </c>
      <c r="F153" s="41">
        <v>6.5</v>
      </c>
    </row>
    <row r="154" spans="1:6">
      <c r="A154" s="40" t="s">
        <v>250</v>
      </c>
      <c r="B154" s="41">
        <v>25.6</v>
      </c>
      <c r="C154" s="41">
        <v>18.3</v>
      </c>
      <c r="D154" s="41">
        <v>15.2</v>
      </c>
      <c r="E154" s="41">
        <v>12.9</v>
      </c>
      <c r="F154" s="41">
        <v>13.6</v>
      </c>
    </row>
    <row r="155" spans="1:6">
      <c r="A155" s="40" t="s">
        <v>251</v>
      </c>
      <c r="B155" s="41">
        <v>4.7</v>
      </c>
      <c r="C155" s="41">
        <v>5.4</v>
      </c>
      <c r="D155" s="41">
        <v>6.9</v>
      </c>
      <c r="E155" s="41">
        <v>6.6</v>
      </c>
      <c r="F155" s="41">
        <v>6.8</v>
      </c>
    </row>
    <row r="156" spans="1:6">
      <c r="A156" s="40" t="s">
        <v>252</v>
      </c>
      <c r="B156" s="41">
        <v>12</v>
      </c>
      <c r="C156" s="41">
        <v>14</v>
      </c>
      <c r="D156" s="41">
        <v>12.5</v>
      </c>
      <c r="E156" s="41">
        <v>11.1</v>
      </c>
      <c r="F156" s="41">
        <v>6.3</v>
      </c>
    </row>
    <row r="157" spans="1:6">
      <c r="A157" s="40" t="s">
        <v>253</v>
      </c>
      <c r="B157" s="41">
        <v>12.9</v>
      </c>
      <c r="C157" s="41">
        <v>11.8</v>
      </c>
      <c r="D157" s="41">
        <v>10.199999999999999</v>
      </c>
      <c r="E157" s="41">
        <v>10.8</v>
      </c>
      <c r="F157" s="41">
        <v>8.9</v>
      </c>
    </row>
    <row r="158" spans="1:6">
      <c r="A158" s="46" t="s">
        <v>254</v>
      </c>
      <c r="B158" s="41">
        <v>9</v>
      </c>
      <c r="C158" s="41">
        <v>10.9</v>
      </c>
      <c r="D158" s="41">
        <v>8.9</v>
      </c>
      <c r="E158" s="41">
        <v>12.1</v>
      </c>
      <c r="F158" s="41">
        <v>13.6</v>
      </c>
    </row>
    <row r="159" spans="1:6">
      <c r="A159" s="47" t="s">
        <v>69</v>
      </c>
      <c r="B159" s="48">
        <v>12.4</v>
      </c>
      <c r="C159" s="48">
        <v>12</v>
      </c>
      <c r="D159" s="48">
        <v>11.3</v>
      </c>
      <c r="E159" s="48">
        <v>10.8</v>
      </c>
      <c r="F159" s="48">
        <v>10.5</v>
      </c>
    </row>
    <row r="161" spans="1:5">
      <c r="A161" s="80" t="s">
        <v>411</v>
      </c>
      <c r="B161" s="80"/>
      <c r="C161" s="80"/>
      <c r="D161" s="80"/>
      <c r="E161" s="80"/>
    </row>
    <row r="162" spans="1:5" ht="38.25" customHeight="1">
      <c r="A162" s="80" t="s">
        <v>412</v>
      </c>
      <c r="B162" s="80"/>
      <c r="C162" s="80"/>
      <c r="D162" s="80"/>
      <c r="E162" s="80"/>
    </row>
    <row r="163" spans="1:5" ht="25.5" customHeight="1">
      <c r="A163" s="80" t="s">
        <v>413</v>
      </c>
      <c r="B163" s="80"/>
      <c r="C163" s="80"/>
      <c r="D163" s="80"/>
      <c r="E163" s="80"/>
    </row>
    <row r="164" spans="1:5" ht="25.5" customHeight="1">
      <c r="A164" s="80" t="s">
        <v>414</v>
      </c>
      <c r="B164" s="80"/>
      <c r="C164" s="80"/>
      <c r="D164" s="80"/>
      <c r="E164" s="80"/>
    </row>
    <row r="165" spans="1:5">
      <c r="A165" s="80" t="s">
        <v>415</v>
      </c>
      <c r="B165" s="80"/>
      <c r="C165" s="80"/>
      <c r="D165" s="80"/>
      <c r="E165" s="80"/>
    </row>
    <row r="166" spans="1:5">
      <c r="A166" s="80"/>
      <c r="B166" s="80"/>
      <c r="C166" s="80"/>
      <c r="D166" s="80"/>
      <c r="E166" s="80"/>
    </row>
    <row r="167" spans="1:5">
      <c r="A167" s="80"/>
      <c r="B167" s="80"/>
      <c r="C167" s="80"/>
      <c r="D167" s="80"/>
      <c r="E167" s="80"/>
    </row>
    <row r="168" spans="1:5">
      <c r="A168" s="80"/>
      <c r="B168" s="80"/>
      <c r="C168" s="80"/>
      <c r="D168" s="80"/>
      <c r="E168" s="80"/>
    </row>
    <row r="169" spans="1:5">
      <c r="A169" s="80"/>
      <c r="B169" s="80"/>
      <c r="C169" s="80"/>
      <c r="D169" s="80"/>
      <c r="E169" s="80"/>
    </row>
    <row r="170" spans="1:5">
      <c r="A170" s="80"/>
      <c r="B170" s="80"/>
      <c r="C170" s="80"/>
      <c r="D170" s="80"/>
      <c r="E170" s="80"/>
    </row>
    <row r="171" spans="1:5">
      <c r="A171" s="80"/>
      <c r="B171" s="80"/>
      <c r="C171" s="80"/>
      <c r="D171" s="80"/>
      <c r="E171" s="80"/>
    </row>
    <row r="172" spans="1:5">
      <c r="A172" s="80"/>
      <c r="B172" s="80"/>
      <c r="C172" s="80"/>
      <c r="D172" s="80"/>
      <c r="E172" s="80"/>
    </row>
    <row r="173" spans="1:5">
      <c r="A173" s="80"/>
      <c r="B173" s="80"/>
      <c r="C173" s="80"/>
      <c r="D173" s="80"/>
      <c r="E173" s="80"/>
    </row>
  </sheetData>
  <autoFilter ref="A6:F159" xr:uid="{5BC20AD4-8D11-4878-BF0F-6B3BF7EBB4D4}"/>
  <mergeCells count="16">
    <mergeCell ref="A173:E173"/>
    <mergeCell ref="A162:E162"/>
    <mergeCell ref="A163:E163"/>
    <mergeCell ref="A164:E164"/>
    <mergeCell ref="A165:E165"/>
    <mergeCell ref="A166:E166"/>
    <mergeCell ref="A167:E167"/>
    <mergeCell ref="A168:E168"/>
    <mergeCell ref="A169:E169"/>
    <mergeCell ref="A170:E170"/>
    <mergeCell ref="A171:E171"/>
    <mergeCell ref="A172:E172"/>
    <mergeCell ref="A161:E161"/>
    <mergeCell ref="A2:F2"/>
    <mergeCell ref="A3:F3"/>
    <mergeCell ref="A4:F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4"/>
  <sheetViews>
    <sheetView showGridLines="0" workbookViewId="0">
      <pane ySplit="6" topLeftCell="A7" activePane="bottomLeft" state="frozen"/>
      <selection pane="bottomLeft"/>
    </sheetView>
  </sheetViews>
  <sheetFormatPr defaultRowHeight="14.5"/>
  <cols>
    <col min="1" max="1" width="0.1796875" customWidth="1"/>
    <col min="2" max="2" width="19.26953125" customWidth="1"/>
    <col min="3" max="3" width="56.81640625" customWidth="1"/>
    <col min="4" max="4" width="27" customWidth="1"/>
    <col min="5" max="5" width="76.1796875" customWidth="1"/>
    <col min="6" max="6" width="0.1796875" customWidth="1"/>
  </cols>
  <sheetData>
    <row r="1" spans="1:6" ht="1" customHeight="1"/>
    <row r="2" spans="1:6" ht="42.65" customHeight="1"/>
    <row r="3" spans="1:6" ht="17.149999999999999" customHeight="1">
      <c r="A3" s="52" t="s">
        <v>0</v>
      </c>
      <c r="B3" s="53"/>
      <c r="C3" s="53"/>
      <c r="D3" s="53"/>
      <c r="E3" s="53"/>
    </row>
    <row r="4" spans="1:6" ht="17.149999999999999" customHeight="1">
      <c r="A4" s="54" t="s">
        <v>1</v>
      </c>
      <c r="B4" s="53"/>
      <c r="C4" s="53"/>
      <c r="D4" s="53"/>
      <c r="E4" s="53"/>
    </row>
    <row r="5" spans="1:6" ht="45.75" customHeight="1">
      <c r="A5" s="54" t="s">
        <v>2</v>
      </c>
      <c r="B5" s="53"/>
      <c r="C5" s="53"/>
      <c r="D5" s="53"/>
      <c r="E5" s="53"/>
    </row>
    <row r="6" spans="1:6" ht="0" hidden="1" customHeight="1"/>
    <row r="7" spans="1:6" ht="17.149999999999999" customHeight="1">
      <c r="B7" s="77" t="s">
        <v>416</v>
      </c>
      <c r="C7" s="56"/>
      <c r="D7" s="56"/>
      <c r="E7" s="56"/>
      <c r="F7" s="57"/>
    </row>
    <row r="8" spans="1:6" ht="17.149999999999999" customHeight="1">
      <c r="B8" s="60" t="s">
        <v>417</v>
      </c>
      <c r="C8" s="56"/>
      <c r="D8" s="56"/>
      <c r="E8" s="56"/>
      <c r="F8" s="57"/>
    </row>
    <row r="9" spans="1:6">
      <c r="B9" s="1" t="s">
        <v>418</v>
      </c>
      <c r="C9" s="77" t="s">
        <v>419</v>
      </c>
      <c r="D9" s="56"/>
      <c r="E9" s="56"/>
      <c r="F9" s="57"/>
    </row>
    <row r="10" spans="1:6" ht="51" customHeight="1">
      <c r="B10" s="5" t="s">
        <v>420</v>
      </c>
      <c r="C10" s="78" t="s">
        <v>421</v>
      </c>
      <c r="D10" s="56"/>
      <c r="E10" s="56"/>
      <c r="F10" s="57"/>
    </row>
    <row r="11" spans="1:6" ht="51" customHeight="1">
      <c r="B11" s="7" t="s">
        <v>422</v>
      </c>
      <c r="C11" s="79" t="s">
        <v>423</v>
      </c>
      <c r="D11" s="56"/>
      <c r="E11" s="56"/>
      <c r="F11" s="57"/>
    </row>
    <row r="12" spans="1:6" ht="51" customHeight="1">
      <c r="B12" s="5" t="s">
        <v>424</v>
      </c>
      <c r="C12" s="78" t="s">
        <v>425</v>
      </c>
      <c r="D12" s="56"/>
      <c r="E12" s="56"/>
      <c r="F12" s="57"/>
    </row>
    <row r="13" spans="1:6" ht="51" customHeight="1">
      <c r="B13" s="7" t="s">
        <v>426</v>
      </c>
      <c r="C13" s="79" t="s">
        <v>427</v>
      </c>
      <c r="D13" s="56"/>
      <c r="E13" s="56"/>
      <c r="F13" s="57"/>
    </row>
    <row r="14" spans="1:6" ht="51" customHeight="1">
      <c r="B14" s="5" t="s">
        <v>428</v>
      </c>
      <c r="C14" s="78" t="s">
        <v>429</v>
      </c>
      <c r="D14" s="56"/>
      <c r="E14" s="56"/>
      <c r="F14" s="57"/>
    </row>
    <row r="15" spans="1:6" ht="51" customHeight="1">
      <c r="B15" s="7" t="s">
        <v>430</v>
      </c>
      <c r="C15" s="79" t="s">
        <v>431</v>
      </c>
      <c r="D15" s="56"/>
      <c r="E15" s="56"/>
      <c r="F15" s="57"/>
    </row>
    <row r="16" spans="1:6" ht="51" customHeight="1">
      <c r="B16" s="5" t="s">
        <v>29</v>
      </c>
      <c r="C16" s="78" t="s">
        <v>432</v>
      </c>
      <c r="D16" s="56"/>
      <c r="E16" s="56"/>
      <c r="F16" s="57"/>
    </row>
    <row r="17" spans="2:6" ht="51" customHeight="1">
      <c r="B17" s="7" t="s">
        <v>433</v>
      </c>
      <c r="C17" s="79" t="s">
        <v>434</v>
      </c>
      <c r="D17" s="56"/>
      <c r="E17" s="56"/>
      <c r="F17" s="57"/>
    </row>
    <row r="18" spans="2:6" ht="51" customHeight="1">
      <c r="B18" s="5" t="s">
        <v>435</v>
      </c>
      <c r="C18" s="78" t="s">
        <v>436</v>
      </c>
      <c r="D18" s="56"/>
      <c r="E18" s="56"/>
      <c r="F18" s="57"/>
    </row>
    <row r="19" spans="2:6" ht="51" customHeight="1">
      <c r="B19" s="7" t="s">
        <v>437</v>
      </c>
      <c r="C19" s="79" t="s">
        <v>438</v>
      </c>
      <c r="D19" s="56"/>
      <c r="E19" s="56"/>
      <c r="F19" s="57"/>
    </row>
    <row r="20" spans="2:6" ht="51" customHeight="1">
      <c r="B20" s="5" t="s">
        <v>439</v>
      </c>
      <c r="C20" s="78" t="s">
        <v>440</v>
      </c>
      <c r="D20" s="56"/>
      <c r="E20" s="56"/>
      <c r="F20" s="57"/>
    </row>
    <row r="21" spans="2:6" ht="51" customHeight="1">
      <c r="B21" s="7" t="s">
        <v>441</v>
      </c>
      <c r="C21" s="79" t="s">
        <v>442</v>
      </c>
      <c r="D21" s="56"/>
      <c r="E21" s="56"/>
      <c r="F21" s="57"/>
    </row>
    <row r="22" spans="2:6" ht="51" customHeight="1">
      <c r="B22" s="5" t="s">
        <v>443</v>
      </c>
      <c r="C22" s="78" t="s">
        <v>444</v>
      </c>
      <c r="D22" s="56"/>
      <c r="E22" s="56"/>
      <c r="F22" s="57"/>
    </row>
    <row r="23" spans="2:6" ht="51" customHeight="1">
      <c r="B23" s="7" t="s">
        <v>445</v>
      </c>
      <c r="C23" s="79" t="s">
        <v>446</v>
      </c>
      <c r="D23" s="56"/>
      <c r="E23" s="56"/>
      <c r="F23" s="57"/>
    </row>
    <row r="24" spans="2:6" ht="51" customHeight="1">
      <c r="B24" s="5" t="s">
        <v>447</v>
      </c>
      <c r="C24" s="78" t="s">
        <v>448</v>
      </c>
      <c r="D24" s="56"/>
      <c r="E24" s="56"/>
      <c r="F24" s="57"/>
    </row>
    <row r="25" spans="2:6" ht="51" customHeight="1">
      <c r="B25" s="7" t="s">
        <v>449</v>
      </c>
      <c r="C25" s="79" t="s">
        <v>450</v>
      </c>
      <c r="D25" s="56"/>
      <c r="E25" s="56"/>
      <c r="F25" s="57"/>
    </row>
    <row r="26" spans="2:6" ht="51" customHeight="1">
      <c r="B26" s="5" t="s">
        <v>451</v>
      </c>
      <c r="C26" s="78" t="s">
        <v>452</v>
      </c>
      <c r="D26" s="56"/>
      <c r="E26" s="56"/>
      <c r="F26" s="57"/>
    </row>
    <row r="27" spans="2:6" ht="51" customHeight="1">
      <c r="B27" s="7" t="s">
        <v>453</v>
      </c>
      <c r="C27" s="79" t="s">
        <v>454</v>
      </c>
      <c r="D27" s="56"/>
      <c r="E27" s="56"/>
      <c r="F27" s="57"/>
    </row>
    <row r="28" spans="2:6" ht="51" customHeight="1">
      <c r="B28" s="5" t="s">
        <v>455</v>
      </c>
      <c r="C28" s="78" t="s">
        <v>456</v>
      </c>
      <c r="D28" s="56"/>
      <c r="E28" s="56"/>
      <c r="F28" s="57"/>
    </row>
    <row r="29" spans="2:6" ht="51" customHeight="1">
      <c r="B29" s="7" t="s">
        <v>457</v>
      </c>
      <c r="C29" s="79" t="s">
        <v>458</v>
      </c>
      <c r="D29" s="56"/>
      <c r="E29" s="56"/>
      <c r="F29" s="57"/>
    </row>
    <row r="30" spans="2:6" ht="51" customHeight="1">
      <c r="B30" s="5" t="s">
        <v>459</v>
      </c>
      <c r="C30" s="78" t="s">
        <v>460</v>
      </c>
      <c r="D30" s="56"/>
      <c r="E30" s="56"/>
      <c r="F30" s="57"/>
    </row>
    <row r="31" spans="2:6" ht="51" customHeight="1">
      <c r="B31" s="7" t="s">
        <v>461</v>
      </c>
      <c r="C31" s="79" t="s">
        <v>462</v>
      </c>
      <c r="D31" s="56"/>
      <c r="E31" s="56"/>
      <c r="F31" s="57"/>
    </row>
    <row r="32" spans="2:6" ht="51" customHeight="1">
      <c r="B32" s="5" t="s">
        <v>463</v>
      </c>
      <c r="C32" s="78" t="s">
        <v>464</v>
      </c>
      <c r="D32" s="56"/>
      <c r="E32" s="56"/>
      <c r="F32" s="57"/>
    </row>
    <row r="33" spans="2:6" ht="51" customHeight="1">
      <c r="B33" s="7" t="s">
        <v>465</v>
      </c>
      <c r="C33" s="79" t="s">
        <v>466</v>
      </c>
      <c r="D33" s="56"/>
      <c r="E33" s="56"/>
      <c r="F33" s="57"/>
    </row>
    <row r="34" spans="2:6" ht="51" customHeight="1">
      <c r="B34" s="5" t="s">
        <v>467</v>
      </c>
      <c r="C34" s="78" t="s">
        <v>468</v>
      </c>
      <c r="D34" s="56"/>
      <c r="E34" s="56"/>
      <c r="F34" s="57"/>
    </row>
  </sheetData>
  <mergeCells count="31">
    <mergeCell ref="C34:F34"/>
    <mergeCell ref="C29:F29"/>
    <mergeCell ref="C30:F30"/>
    <mergeCell ref="C31:F31"/>
    <mergeCell ref="C32:F32"/>
    <mergeCell ref="C33:F33"/>
    <mergeCell ref="C24:F24"/>
    <mergeCell ref="C25:F25"/>
    <mergeCell ref="C26:F26"/>
    <mergeCell ref="C27:F27"/>
    <mergeCell ref="C28:F28"/>
    <mergeCell ref="C19:F19"/>
    <mergeCell ref="C20:F20"/>
    <mergeCell ref="C21:F21"/>
    <mergeCell ref="C22:F22"/>
    <mergeCell ref="C23:F23"/>
    <mergeCell ref="C14:F14"/>
    <mergeCell ref="C15:F15"/>
    <mergeCell ref="C16:F16"/>
    <mergeCell ref="C17:F17"/>
    <mergeCell ref="C18:F18"/>
    <mergeCell ref="C9:F9"/>
    <mergeCell ref="C10:F10"/>
    <mergeCell ref="C11:F11"/>
    <mergeCell ref="C12:F12"/>
    <mergeCell ref="C13:F13"/>
    <mergeCell ref="A3:E3"/>
    <mergeCell ref="A4:E4"/>
    <mergeCell ref="A5:E5"/>
    <mergeCell ref="B7:F7"/>
    <mergeCell ref="B8:F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showGridLines="0" workbookViewId="0">
      <pane ySplit="6" topLeftCell="A18" activePane="bottomLeft" state="frozen"/>
      <selection pane="bottomLeft" activeCell="L13" sqref="L13:L21"/>
    </sheetView>
  </sheetViews>
  <sheetFormatPr defaultRowHeight="14.5"/>
  <cols>
    <col min="1" max="1" width="22.1796875" customWidth="1"/>
    <col min="2" max="2" width="17.453125" customWidth="1"/>
    <col min="3" max="3" width="13.54296875" customWidth="1"/>
    <col min="4" max="4" width="17.453125" customWidth="1"/>
    <col min="5" max="5" width="5.54296875" customWidth="1"/>
    <col min="6" max="6" width="7.81640625" customWidth="1"/>
    <col min="7" max="7" width="17.453125" customWidth="1"/>
    <col min="8" max="8" width="1.7265625" customWidth="1"/>
    <col min="9" max="9" width="11.7265625" customWidth="1"/>
    <col min="10" max="10" width="17.453125" customWidth="1"/>
    <col min="11" max="11" width="13.54296875" customWidth="1"/>
    <col min="12" max="12" width="17.453125" customWidth="1"/>
    <col min="13" max="13" width="13.453125" customWidth="1"/>
    <col min="14" max="14" width="2.54296875" customWidth="1"/>
    <col min="15" max="15" width="14.81640625" customWidth="1"/>
    <col min="16" max="16" width="13.453125" customWidth="1"/>
    <col min="17" max="17" width="17.453125" customWidth="1"/>
    <col min="18" max="18" width="13.54296875" customWidth="1"/>
    <col min="19" max="19" width="17.453125" customWidth="1"/>
    <col min="20" max="20" width="13.453125" customWidth="1"/>
    <col min="21" max="21" width="0.1796875" customWidth="1"/>
  </cols>
  <sheetData>
    <row r="1" spans="1:20" ht="1" customHeight="1"/>
    <row r="2" spans="1:20" ht="42.65" customHeight="1">
      <c r="F2" s="53"/>
      <c r="G2" s="53"/>
      <c r="H2" s="53"/>
    </row>
    <row r="3" spans="1:20" ht="17.149999999999999" customHeight="1">
      <c r="A3" s="52" t="s">
        <v>0</v>
      </c>
      <c r="B3" s="53"/>
      <c r="C3" s="53"/>
      <c r="D3" s="53"/>
      <c r="E3" s="53"/>
      <c r="F3" s="53"/>
      <c r="G3" s="53"/>
      <c r="H3" s="53"/>
      <c r="I3" s="53"/>
      <c r="J3" s="53"/>
      <c r="K3" s="53"/>
      <c r="L3" s="53"/>
      <c r="M3" s="53"/>
      <c r="N3" s="53"/>
    </row>
    <row r="4" spans="1:20" ht="17.149999999999999" customHeight="1">
      <c r="A4" s="54" t="s">
        <v>1</v>
      </c>
      <c r="B4" s="53"/>
      <c r="C4" s="53"/>
      <c r="D4" s="53"/>
      <c r="E4" s="53"/>
      <c r="F4" s="53"/>
      <c r="G4" s="53"/>
      <c r="H4" s="53"/>
      <c r="I4" s="53"/>
      <c r="J4" s="53"/>
      <c r="K4" s="53"/>
      <c r="L4" s="53"/>
      <c r="M4" s="53"/>
      <c r="N4" s="53"/>
    </row>
    <row r="5" spans="1:20" ht="45.75" customHeight="1">
      <c r="A5" s="54" t="s">
        <v>2</v>
      </c>
      <c r="B5" s="53"/>
      <c r="C5" s="53"/>
      <c r="D5" s="53"/>
      <c r="E5" s="53"/>
      <c r="F5" s="53"/>
      <c r="G5" s="53"/>
      <c r="H5" s="53"/>
      <c r="I5" s="53"/>
      <c r="J5" s="53"/>
      <c r="K5" s="53"/>
      <c r="L5" s="53"/>
      <c r="M5" s="53"/>
      <c r="N5" s="53"/>
    </row>
    <row r="6" spans="1:20" ht="0" hidden="1" customHeight="1"/>
    <row r="7" spans="1:20" ht="17.149999999999999" customHeight="1">
      <c r="A7" s="63" t="s">
        <v>48</v>
      </c>
      <c r="B7" s="53"/>
      <c r="C7" s="53"/>
      <c r="D7" s="53"/>
      <c r="E7" s="53"/>
      <c r="F7" s="53"/>
      <c r="G7" s="53"/>
      <c r="H7" s="53"/>
      <c r="I7" s="53"/>
      <c r="J7" s="53"/>
      <c r="K7" s="53"/>
      <c r="L7" s="53"/>
      <c r="M7" s="53"/>
      <c r="N7" s="53"/>
    </row>
    <row r="8" spans="1:20" ht="56.9" customHeight="1">
      <c r="A8" s="54" t="s">
        <v>49</v>
      </c>
      <c r="B8" s="53"/>
      <c r="C8" s="53"/>
      <c r="D8" s="53"/>
      <c r="E8" s="53"/>
      <c r="F8" s="53"/>
      <c r="G8" s="53"/>
      <c r="H8" s="53"/>
      <c r="I8" s="53"/>
      <c r="J8" s="53"/>
      <c r="K8" s="53"/>
      <c r="L8" s="53"/>
      <c r="M8" s="53"/>
      <c r="N8" s="53"/>
    </row>
    <row r="9" spans="1:20" ht="244.5" customHeight="1">
      <c r="A9" s="62"/>
      <c r="B9" s="53"/>
      <c r="C9" s="53"/>
      <c r="D9" s="53"/>
      <c r="E9" s="53"/>
      <c r="F9" s="53"/>
      <c r="G9" s="53"/>
      <c r="H9" s="53"/>
      <c r="I9" s="53"/>
      <c r="J9" s="53"/>
      <c r="K9" s="53"/>
      <c r="L9" s="53"/>
      <c r="M9" s="53"/>
      <c r="N9" s="53"/>
    </row>
    <row r="10" spans="1:20" ht="0.65" customHeight="1"/>
    <row r="11" spans="1:20">
      <c r="A11" s="1" t="s">
        <v>48</v>
      </c>
      <c r="B11" s="64" t="s">
        <v>50</v>
      </c>
      <c r="C11" s="57"/>
      <c r="D11" s="64" t="s">
        <v>51</v>
      </c>
      <c r="E11" s="56"/>
      <c r="F11" s="57"/>
      <c r="G11" s="64" t="s">
        <v>52</v>
      </c>
      <c r="H11" s="56"/>
      <c r="I11" s="57"/>
      <c r="J11" s="64" t="s">
        <v>53</v>
      </c>
      <c r="K11" s="57"/>
      <c r="L11" s="64" t="s">
        <v>54</v>
      </c>
      <c r="M11" s="57"/>
      <c r="N11" s="64" t="s">
        <v>55</v>
      </c>
      <c r="O11" s="56"/>
      <c r="P11" s="57"/>
      <c r="Q11" s="64" t="s">
        <v>41</v>
      </c>
      <c r="R11" s="57"/>
      <c r="S11" s="64" t="s">
        <v>40</v>
      </c>
      <c r="T11" s="57"/>
    </row>
    <row r="12" spans="1:20">
      <c r="A12" s="1" t="s">
        <v>56</v>
      </c>
      <c r="B12" s="4" t="s">
        <v>36</v>
      </c>
      <c r="C12" s="4" t="s">
        <v>28</v>
      </c>
      <c r="D12" s="4" t="s">
        <v>36</v>
      </c>
      <c r="E12" s="65" t="s">
        <v>28</v>
      </c>
      <c r="F12" s="57"/>
      <c r="G12" s="4" t="s">
        <v>36</v>
      </c>
      <c r="H12" s="65" t="s">
        <v>28</v>
      </c>
      <c r="I12" s="57"/>
      <c r="J12" s="4" t="s">
        <v>36</v>
      </c>
      <c r="K12" s="4" t="s">
        <v>28</v>
      </c>
      <c r="L12" s="4" t="s">
        <v>36</v>
      </c>
      <c r="M12" s="4" t="s">
        <v>28</v>
      </c>
      <c r="N12" s="65" t="s">
        <v>36</v>
      </c>
      <c r="O12" s="57"/>
      <c r="P12" s="4" t="s">
        <v>28</v>
      </c>
      <c r="Q12" s="4" t="s">
        <v>36</v>
      </c>
      <c r="R12" s="4" t="s">
        <v>28</v>
      </c>
      <c r="S12" s="4" t="s">
        <v>36</v>
      </c>
      <c r="T12" s="4" t="s">
        <v>28</v>
      </c>
    </row>
    <row r="13" spans="1:20">
      <c r="A13" s="5" t="s">
        <v>57</v>
      </c>
      <c r="B13" s="6">
        <v>4277</v>
      </c>
      <c r="C13" s="6">
        <v>6560</v>
      </c>
      <c r="D13" s="6">
        <v>4157</v>
      </c>
      <c r="E13" s="66">
        <v>6378</v>
      </c>
      <c r="F13" s="57"/>
      <c r="G13" s="6">
        <v>5061</v>
      </c>
      <c r="H13" s="66">
        <v>7713</v>
      </c>
      <c r="I13" s="57"/>
      <c r="J13" s="6">
        <v>4526</v>
      </c>
      <c r="K13" s="6">
        <v>7056</v>
      </c>
      <c r="L13" s="6">
        <v>4924</v>
      </c>
      <c r="M13" s="6">
        <v>7661</v>
      </c>
      <c r="N13" s="66">
        <v>5116</v>
      </c>
      <c r="O13" s="57"/>
      <c r="P13" s="6">
        <v>7916</v>
      </c>
      <c r="Q13" s="6">
        <v>3913</v>
      </c>
      <c r="R13" s="6">
        <v>6155</v>
      </c>
      <c r="S13" s="6">
        <v>4910</v>
      </c>
      <c r="T13" s="6">
        <v>7576</v>
      </c>
    </row>
    <row r="14" spans="1:20">
      <c r="A14" s="7" t="s">
        <v>58</v>
      </c>
      <c r="B14" s="8">
        <v>3286</v>
      </c>
      <c r="C14" s="8">
        <v>5088</v>
      </c>
      <c r="D14" s="8">
        <v>4009</v>
      </c>
      <c r="E14" s="67">
        <v>6222</v>
      </c>
      <c r="F14" s="57"/>
      <c r="G14" s="8">
        <v>4683</v>
      </c>
      <c r="H14" s="67">
        <v>7207</v>
      </c>
      <c r="I14" s="57"/>
      <c r="J14" s="8">
        <v>5216</v>
      </c>
      <c r="K14" s="8">
        <v>8123</v>
      </c>
      <c r="L14" s="8">
        <v>5371</v>
      </c>
      <c r="M14" s="8">
        <v>8394</v>
      </c>
      <c r="N14" s="67">
        <v>5474</v>
      </c>
      <c r="O14" s="57"/>
      <c r="P14" s="8">
        <v>8633</v>
      </c>
      <c r="Q14" s="8">
        <v>4772</v>
      </c>
      <c r="R14" s="8">
        <v>7530</v>
      </c>
      <c r="S14" s="8">
        <v>4856</v>
      </c>
      <c r="T14" s="8">
        <v>7541</v>
      </c>
    </row>
    <row r="15" spans="1:20">
      <c r="A15" s="5" t="s">
        <v>59</v>
      </c>
      <c r="B15" s="6">
        <v>3805</v>
      </c>
      <c r="C15" s="6">
        <v>5977</v>
      </c>
      <c r="D15" s="6">
        <v>4832</v>
      </c>
      <c r="E15" s="66">
        <v>7473</v>
      </c>
      <c r="F15" s="57"/>
      <c r="G15" s="6">
        <v>5122</v>
      </c>
      <c r="H15" s="66">
        <v>8006</v>
      </c>
      <c r="I15" s="57"/>
      <c r="J15" s="6">
        <v>5519</v>
      </c>
      <c r="K15" s="6">
        <v>8564</v>
      </c>
      <c r="L15" s="6">
        <v>4879</v>
      </c>
      <c r="M15" s="6">
        <v>7646</v>
      </c>
      <c r="N15" s="66">
        <v>5077</v>
      </c>
      <c r="O15" s="57"/>
      <c r="P15" s="6">
        <v>7914</v>
      </c>
      <c r="Q15" s="6">
        <v>5310</v>
      </c>
      <c r="R15" s="6">
        <v>8286</v>
      </c>
      <c r="S15" s="6">
        <v>5420</v>
      </c>
      <c r="T15" s="6">
        <v>8339</v>
      </c>
    </row>
    <row r="16" spans="1:20">
      <c r="A16" s="7" t="s">
        <v>60</v>
      </c>
      <c r="B16" s="8">
        <v>4219</v>
      </c>
      <c r="C16" s="8">
        <v>6650</v>
      </c>
      <c r="D16" s="8">
        <v>4959</v>
      </c>
      <c r="E16" s="67">
        <v>7654</v>
      </c>
      <c r="F16" s="57"/>
      <c r="G16" s="8">
        <v>5009</v>
      </c>
      <c r="H16" s="67">
        <v>7752</v>
      </c>
      <c r="I16" s="57"/>
      <c r="J16" s="8">
        <v>5245</v>
      </c>
      <c r="K16" s="8">
        <v>8152</v>
      </c>
      <c r="L16" s="8">
        <v>5273</v>
      </c>
      <c r="M16" s="8">
        <v>8397</v>
      </c>
      <c r="N16" s="67">
        <v>5994</v>
      </c>
      <c r="O16" s="57"/>
      <c r="P16" s="8">
        <v>9369</v>
      </c>
      <c r="Q16" s="8">
        <v>6242</v>
      </c>
      <c r="R16" s="8">
        <v>9682</v>
      </c>
      <c r="S16" s="8">
        <v>5195</v>
      </c>
      <c r="T16" s="8">
        <v>8108</v>
      </c>
    </row>
    <row r="17" spans="1:20">
      <c r="A17" s="5" t="s">
        <v>61</v>
      </c>
      <c r="B17" s="6">
        <v>3669</v>
      </c>
      <c r="C17" s="6">
        <v>5712</v>
      </c>
      <c r="D17" s="6">
        <v>4174</v>
      </c>
      <c r="E17" s="66">
        <v>6386</v>
      </c>
      <c r="F17" s="57"/>
      <c r="G17" s="6">
        <v>5050</v>
      </c>
      <c r="H17" s="66">
        <v>7885</v>
      </c>
      <c r="I17" s="57"/>
      <c r="J17" s="6">
        <v>5272</v>
      </c>
      <c r="K17" s="6">
        <v>8137</v>
      </c>
      <c r="L17" s="6">
        <v>5561</v>
      </c>
      <c r="M17" s="6">
        <v>8634</v>
      </c>
      <c r="N17" s="66">
        <v>5222</v>
      </c>
      <c r="O17" s="57"/>
      <c r="P17" s="6">
        <v>8163</v>
      </c>
      <c r="Q17" s="6">
        <v>5131</v>
      </c>
      <c r="R17" s="6">
        <v>7939</v>
      </c>
      <c r="S17" s="6">
        <v>4597</v>
      </c>
      <c r="T17" s="6">
        <v>7073</v>
      </c>
    </row>
    <row r="18" spans="1:20">
      <c r="A18" s="7" t="s">
        <v>62</v>
      </c>
      <c r="B18" s="8">
        <v>4056</v>
      </c>
      <c r="C18" s="8">
        <v>6345</v>
      </c>
      <c r="D18" s="8">
        <v>4319</v>
      </c>
      <c r="E18" s="67">
        <v>6669</v>
      </c>
      <c r="F18" s="57"/>
      <c r="G18" s="8">
        <v>5041</v>
      </c>
      <c r="H18" s="67">
        <v>7771</v>
      </c>
      <c r="I18" s="57"/>
      <c r="J18" s="8">
        <v>5016</v>
      </c>
      <c r="K18" s="8">
        <v>7913</v>
      </c>
      <c r="L18" s="8">
        <v>4860</v>
      </c>
      <c r="M18" s="8">
        <v>7622</v>
      </c>
      <c r="N18" s="67">
        <v>5111</v>
      </c>
      <c r="O18" s="57"/>
      <c r="P18" s="8">
        <v>7942</v>
      </c>
      <c r="Q18" s="8">
        <v>5670</v>
      </c>
      <c r="R18" s="8">
        <v>8811</v>
      </c>
      <c r="S18" s="8">
        <v>4854</v>
      </c>
      <c r="T18" s="8">
        <v>7475</v>
      </c>
    </row>
    <row r="19" spans="1:20">
      <c r="A19" s="5" t="s">
        <v>63</v>
      </c>
      <c r="B19" s="6">
        <v>4709</v>
      </c>
      <c r="C19" s="6">
        <v>7266</v>
      </c>
      <c r="D19" s="6">
        <v>4631</v>
      </c>
      <c r="E19" s="66">
        <v>7112</v>
      </c>
      <c r="F19" s="57"/>
      <c r="G19" s="6">
        <v>4860</v>
      </c>
      <c r="H19" s="66">
        <v>7543</v>
      </c>
      <c r="I19" s="57"/>
      <c r="J19" s="6">
        <v>5411</v>
      </c>
      <c r="K19" s="6">
        <v>8451</v>
      </c>
      <c r="L19" s="6">
        <v>5616</v>
      </c>
      <c r="M19" s="6">
        <v>8713</v>
      </c>
      <c r="N19" s="66">
        <v>5909</v>
      </c>
      <c r="O19" s="57"/>
      <c r="P19" s="6">
        <v>9173</v>
      </c>
      <c r="Q19" s="6">
        <v>5718</v>
      </c>
      <c r="R19" s="6">
        <v>8880</v>
      </c>
      <c r="S19" s="6">
        <v>4793</v>
      </c>
      <c r="T19" s="6">
        <v>7593</v>
      </c>
    </row>
    <row r="20" spans="1:20">
      <c r="A20" s="7" t="s">
        <v>64</v>
      </c>
      <c r="B20" s="8">
        <v>4269</v>
      </c>
      <c r="C20" s="8">
        <v>6613</v>
      </c>
      <c r="D20" s="8">
        <v>4720</v>
      </c>
      <c r="E20" s="67">
        <v>7305</v>
      </c>
      <c r="F20" s="57"/>
      <c r="G20" s="8">
        <v>5128</v>
      </c>
      <c r="H20" s="67">
        <v>7906</v>
      </c>
      <c r="I20" s="57"/>
      <c r="J20" s="8">
        <v>5374</v>
      </c>
      <c r="K20" s="8">
        <v>8370</v>
      </c>
      <c r="L20" s="8">
        <v>5652</v>
      </c>
      <c r="M20" s="8">
        <v>8854</v>
      </c>
      <c r="N20" s="67">
        <v>5479</v>
      </c>
      <c r="O20" s="57"/>
      <c r="P20" s="8">
        <v>8486</v>
      </c>
      <c r="Q20" s="8">
        <v>5498</v>
      </c>
      <c r="R20" s="8">
        <v>8384</v>
      </c>
      <c r="S20" s="8">
        <v>5100</v>
      </c>
      <c r="T20" s="8">
        <v>7764</v>
      </c>
    </row>
    <row r="21" spans="1:20">
      <c r="A21" s="5" t="s">
        <v>65</v>
      </c>
      <c r="B21" s="6">
        <v>3884</v>
      </c>
      <c r="C21" s="6">
        <v>6054</v>
      </c>
      <c r="D21" s="6">
        <v>4309</v>
      </c>
      <c r="E21" s="66">
        <v>6752</v>
      </c>
      <c r="F21" s="57"/>
      <c r="G21" s="6">
        <v>4235</v>
      </c>
      <c r="H21" s="66">
        <v>6613</v>
      </c>
      <c r="I21" s="57"/>
      <c r="J21" s="6">
        <v>4098</v>
      </c>
      <c r="K21" s="6">
        <v>6368</v>
      </c>
      <c r="L21" s="6">
        <v>4348</v>
      </c>
      <c r="M21" s="6">
        <v>6856</v>
      </c>
      <c r="N21" s="66">
        <v>4518</v>
      </c>
      <c r="O21" s="57"/>
      <c r="P21" s="6">
        <v>7032</v>
      </c>
      <c r="Q21" s="6">
        <v>4805</v>
      </c>
      <c r="R21" s="6">
        <v>7415</v>
      </c>
      <c r="S21" s="6">
        <v>4317</v>
      </c>
      <c r="T21" s="6">
        <v>6677</v>
      </c>
    </row>
    <row r="22" spans="1:20">
      <c r="A22" s="7" t="s">
        <v>66</v>
      </c>
      <c r="B22" s="8">
        <v>3930</v>
      </c>
      <c r="C22" s="8">
        <v>5998</v>
      </c>
      <c r="D22" s="8">
        <v>4268</v>
      </c>
      <c r="E22" s="67">
        <v>6611</v>
      </c>
      <c r="F22" s="57"/>
      <c r="G22" s="8">
        <v>4707</v>
      </c>
      <c r="H22" s="67">
        <v>7250</v>
      </c>
      <c r="I22" s="57"/>
      <c r="J22" s="8">
        <v>5104</v>
      </c>
      <c r="K22" s="8">
        <v>7804</v>
      </c>
      <c r="L22" s="8">
        <v>5010</v>
      </c>
      <c r="M22" s="8">
        <v>7707</v>
      </c>
      <c r="N22" s="67">
        <v>5536</v>
      </c>
      <c r="O22" s="57"/>
      <c r="P22" s="8">
        <v>8505</v>
      </c>
      <c r="Q22" s="8">
        <v>4694</v>
      </c>
      <c r="R22" s="8">
        <v>7214</v>
      </c>
      <c r="S22" s="7"/>
      <c r="T22" s="7"/>
    </row>
    <row r="23" spans="1:20">
      <c r="A23" s="5" t="s">
        <v>67</v>
      </c>
      <c r="B23" s="6">
        <v>4213</v>
      </c>
      <c r="C23" s="6">
        <v>6592</v>
      </c>
      <c r="D23" s="6">
        <v>4890</v>
      </c>
      <c r="E23" s="66">
        <v>7556</v>
      </c>
      <c r="F23" s="57"/>
      <c r="G23" s="6">
        <v>4838</v>
      </c>
      <c r="H23" s="66">
        <v>7493</v>
      </c>
      <c r="I23" s="57"/>
      <c r="J23" s="6">
        <v>4670</v>
      </c>
      <c r="K23" s="6">
        <v>7318</v>
      </c>
      <c r="L23" s="6">
        <v>5045</v>
      </c>
      <c r="M23" s="6">
        <v>7856</v>
      </c>
      <c r="N23" s="66">
        <v>5204</v>
      </c>
      <c r="O23" s="57"/>
      <c r="P23" s="6">
        <v>8130</v>
      </c>
      <c r="Q23" s="6">
        <v>5089</v>
      </c>
      <c r="R23" s="6">
        <v>7809</v>
      </c>
      <c r="S23" s="5"/>
      <c r="T23" s="5"/>
    </row>
    <row r="24" spans="1:20">
      <c r="A24" s="7" t="s">
        <v>68</v>
      </c>
      <c r="B24" s="8">
        <v>4576</v>
      </c>
      <c r="C24" s="8">
        <v>7150</v>
      </c>
      <c r="D24" s="8">
        <v>4952</v>
      </c>
      <c r="E24" s="67">
        <v>7584</v>
      </c>
      <c r="F24" s="57"/>
      <c r="G24" s="8">
        <v>5526</v>
      </c>
      <c r="H24" s="67">
        <v>8534</v>
      </c>
      <c r="I24" s="57"/>
      <c r="J24" s="8">
        <v>5199</v>
      </c>
      <c r="K24" s="8">
        <v>8239</v>
      </c>
      <c r="L24" s="8">
        <v>5649</v>
      </c>
      <c r="M24" s="8">
        <v>8762</v>
      </c>
      <c r="N24" s="67">
        <v>4799</v>
      </c>
      <c r="O24" s="57"/>
      <c r="P24" s="8">
        <v>7434</v>
      </c>
      <c r="Q24" s="8">
        <v>6171</v>
      </c>
      <c r="R24" s="8">
        <v>9610</v>
      </c>
      <c r="S24" s="7"/>
      <c r="T24" s="7"/>
    </row>
    <row r="25" spans="1:20">
      <c r="A25" s="1" t="s">
        <v>69</v>
      </c>
      <c r="B25" s="9">
        <v>48893</v>
      </c>
      <c r="C25" s="9">
        <v>76005</v>
      </c>
      <c r="D25" s="9">
        <v>54220</v>
      </c>
      <c r="E25" s="68">
        <v>83702</v>
      </c>
      <c r="F25" s="57"/>
      <c r="G25" s="9">
        <v>59260</v>
      </c>
      <c r="H25" s="68">
        <v>91673</v>
      </c>
      <c r="I25" s="57"/>
      <c r="J25" s="9">
        <v>60650</v>
      </c>
      <c r="K25" s="9">
        <v>94495</v>
      </c>
      <c r="L25" s="9">
        <v>62188</v>
      </c>
      <c r="M25" s="9">
        <v>97102</v>
      </c>
      <c r="N25" s="68">
        <v>63439</v>
      </c>
      <c r="O25" s="57"/>
      <c r="P25" s="9">
        <v>98697</v>
      </c>
      <c r="Q25" s="9">
        <v>63013</v>
      </c>
      <c r="R25" s="9">
        <v>97715</v>
      </c>
      <c r="S25" s="9">
        <v>44042</v>
      </c>
      <c r="T25" s="9">
        <v>68146</v>
      </c>
    </row>
    <row r="26" spans="1:20" ht="0" hidden="1" customHeight="1"/>
  </sheetData>
  <mergeCells count="57">
    <mergeCell ref="E25:F25"/>
    <mergeCell ref="H25:I25"/>
    <mergeCell ref="N25:O25"/>
    <mergeCell ref="E23:F23"/>
    <mergeCell ref="H23:I23"/>
    <mergeCell ref="N23:O23"/>
    <mergeCell ref="E24:F24"/>
    <mergeCell ref="H24:I24"/>
    <mergeCell ref="N24:O24"/>
    <mergeCell ref="E21:F21"/>
    <mergeCell ref="H21:I21"/>
    <mergeCell ref="N21:O21"/>
    <mergeCell ref="E22:F22"/>
    <mergeCell ref="H22:I22"/>
    <mergeCell ref="N22:O22"/>
    <mergeCell ref="E19:F19"/>
    <mergeCell ref="H19:I19"/>
    <mergeCell ref="N19:O19"/>
    <mergeCell ref="E20:F20"/>
    <mergeCell ref="H20:I20"/>
    <mergeCell ref="N20:O20"/>
    <mergeCell ref="E17:F17"/>
    <mergeCell ref="H17:I17"/>
    <mergeCell ref="N17:O17"/>
    <mergeCell ref="E18:F18"/>
    <mergeCell ref="H18:I18"/>
    <mergeCell ref="N18:O18"/>
    <mergeCell ref="E15:F15"/>
    <mergeCell ref="H15:I15"/>
    <mergeCell ref="N15:O15"/>
    <mergeCell ref="E16:F16"/>
    <mergeCell ref="H16:I16"/>
    <mergeCell ref="N16:O16"/>
    <mergeCell ref="E13:F13"/>
    <mergeCell ref="H13:I13"/>
    <mergeCell ref="N13:O13"/>
    <mergeCell ref="E14:F14"/>
    <mergeCell ref="H14:I14"/>
    <mergeCell ref="N14:O14"/>
    <mergeCell ref="Q11:R11"/>
    <mergeCell ref="S11:T11"/>
    <mergeCell ref="E12:F12"/>
    <mergeCell ref="H12:I12"/>
    <mergeCell ref="N12:O12"/>
    <mergeCell ref="A8:N8"/>
    <mergeCell ref="A9:N9"/>
    <mergeCell ref="B11:C11"/>
    <mergeCell ref="D11:F11"/>
    <mergeCell ref="G11:I11"/>
    <mergeCell ref="J11:K11"/>
    <mergeCell ref="L11:M11"/>
    <mergeCell ref="N11:P11"/>
    <mergeCell ref="F2:H2"/>
    <mergeCell ref="A3:N3"/>
    <mergeCell ref="A4:N4"/>
    <mergeCell ref="A5:N5"/>
    <mergeCell ref="A7:N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4"/>
  <sheetViews>
    <sheetView showGridLines="0" topLeftCell="J1" workbookViewId="0">
      <pane ySplit="6" topLeftCell="A23" activePane="bottomLeft" state="frozen"/>
      <selection pane="bottomLeft" activeCell="N35" sqref="N35"/>
    </sheetView>
  </sheetViews>
  <sheetFormatPr defaultRowHeight="14.5"/>
  <cols>
    <col min="1" max="2" width="0" hidden="1" customWidth="1"/>
    <col min="3" max="3" width="31.1796875" customWidth="1"/>
    <col min="4" max="4" width="17.81640625" customWidth="1"/>
    <col min="5" max="5" width="16.26953125" customWidth="1"/>
    <col min="6" max="6" width="10.81640625" customWidth="1"/>
    <col min="7" max="7" width="2.54296875" customWidth="1"/>
    <col min="8" max="8" width="17.81640625" customWidth="1"/>
    <col min="9" max="9" width="6.54296875" customWidth="1"/>
    <col min="10" max="10" width="9.7265625" customWidth="1"/>
    <col min="11" max="11" width="13.453125" customWidth="1"/>
    <col min="12" max="12" width="17.81640625" customWidth="1"/>
    <col min="13" max="13" width="16.26953125" customWidth="1"/>
    <col min="14" max="14" width="13.453125" customWidth="1"/>
    <col min="15" max="15" width="5.54296875" customWidth="1"/>
    <col min="16" max="16" width="0" hidden="1" customWidth="1"/>
    <col min="17" max="17" width="12.453125" customWidth="1"/>
    <col min="18" max="18" width="16.26953125" customWidth="1"/>
    <col min="19" max="19" width="13.453125" customWidth="1"/>
    <col min="20" max="20" width="17.81640625" customWidth="1"/>
    <col min="21" max="21" width="16.26953125" customWidth="1"/>
    <col min="22" max="22" width="13.453125" customWidth="1"/>
    <col min="23" max="23" width="17.81640625" customWidth="1"/>
    <col min="24" max="24" width="16.26953125" customWidth="1"/>
    <col min="25" max="26" width="13.453125" customWidth="1"/>
    <col min="27" max="27" width="13.54296875" customWidth="1"/>
    <col min="28" max="28" width="13.453125" customWidth="1"/>
    <col min="29" max="29" width="0" hidden="1" customWidth="1"/>
  </cols>
  <sheetData>
    <row r="1" spans="1:15" ht="1" customHeight="1"/>
    <row r="2" spans="1:15" ht="42.65" customHeight="1">
      <c r="G2" s="53"/>
      <c r="H2" s="53"/>
      <c r="I2" s="53"/>
    </row>
    <row r="3" spans="1:15" ht="17.149999999999999" customHeight="1">
      <c r="A3" s="52" t="s">
        <v>0</v>
      </c>
      <c r="B3" s="53"/>
      <c r="C3" s="53"/>
      <c r="D3" s="53"/>
      <c r="E3" s="53"/>
      <c r="F3" s="53"/>
      <c r="G3" s="53"/>
      <c r="H3" s="53"/>
      <c r="I3" s="53"/>
      <c r="J3" s="53"/>
      <c r="K3" s="53"/>
      <c r="L3" s="53"/>
      <c r="M3" s="53"/>
      <c r="N3" s="53"/>
      <c r="O3" s="53"/>
    </row>
    <row r="4" spans="1:15" ht="17.149999999999999" customHeight="1">
      <c r="A4" s="54" t="s">
        <v>1</v>
      </c>
      <c r="B4" s="53"/>
      <c r="C4" s="53"/>
      <c r="D4" s="53"/>
      <c r="E4" s="53"/>
      <c r="F4" s="53"/>
      <c r="G4" s="53"/>
      <c r="H4" s="53"/>
      <c r="I4" s="53"/>
      <c r="J4" s="53"/>
      <c r="K4" s="53"/>
      <c r="L4" s="53"/>
      <c r="M4" s="53"/>
      <c r="N4" s="53"/>
      <c r="O4" s="53"/>
    </row>
    <row r="5" spans="1:15" ht="45.75" customHeight="1">
      <c r="A5" s="54" t="s">
        <v>2</v>
      </c>
      <c r="B5" s="53"/>
      <c r="C5" s="53"/>
      <c r="D5" s="53"/>
      <c r="E5" s="53"/>
      <c r="F5" s="53"/>
      <c r="G5" s="53"/>
      <c r="H5" s="53"/>
      <c r="I5" s="53"/>
      <c r="J5" s="53"/>
      <c r="K5" s="53"/>
      <c r="L5" s="53"/>
      <c r="M5" s="53"/>
      <c r="N5" s="53"/>
      <c r="O5" s="53"/>
    </row>
    <row r="6" spans="1:15" ht="0" hidden="1" customHeight="1"/>
    <row r="7" spans="1:15" ht="0.75" customHeight="1"/>
    <row r="8" spans="1:15" ht="17.149999999999999" customHeight="1">
      <c r="B8" s="63" t="s">
        <v>23</v>
      </c>
      <c r="C8" s="53"/>
      <c r="D8" s="53"/>
      <c r="E8" s="53"/>
      <c r="F8" s="53"/>
      <c r="G8" s="53"/>
      <c r="H8" s="53"/>
      <c r="I8" s="53"/>
      <c r="J8" s="53"/>
      <c r="K8" s="53"/>
      <c r="L8" s="53"/>
      <c r="M8" s="53"/>
      <c r="N8" s="53"/>
      <c r="O8" s="53"/>
    </row>
    <row r="9" spans="1:15" ht="27.25" customHeight="1">
      <c r="B9" s="54" t="s">
        <v>70</v>
      </c>
      <c r="C9" s="53"/>
      <c r="D9" s="53"/>
      <c r="E9" s="53"/>
      <c r="F9" s="53"/>
      <c r="G9" s="53"/>
      <c r="H9" s="53"/>
      <c r="I9" s="53"/>
      <c r="J9" s="53"/>
      <c r="K9" s="53"/>
      <c r="L9" s="53"/>
      <c r="M9" s="53"/>
      <c r="N9" s="53"/>
      <c r="O9" s="53"/>
    </row>
    <row r="10" spans="1:15" ht="17.149999999999999" customHeight="1">
      <c r="B10" s="54" t="s">
        <v>71</v>
      </c>
      <c r="C10" s="53"/>
      <c r="D10" s="53"/>
      <c r="E10" s="53"/>
      <c r="F10" s="53"/>
      <c r="G10" s="53"/>
      <c r="H10" s="53"/>
      <c r="I10" s="53"/>
      <c r="J10" s="53"/>
      <c r="K10" s="53"/>
      <c r="L10" s="53"/>
      <c r="M10" s="53"/>
      <c r="N10" s="53"/>
      <c r="O10" s="53"/>
    </row>
    <row r="11" spans="1:15" ht="17.149999999999999" customHeight="1">
      <c r="B11" s="54" t="s">
        <v>72</v>
      </c>
      <c r="C11" s="53"/>
      <c r="D11" s="53"/>
      <c r="E11" s="53"/>
      <c r="F11" s="53"/>
      <c r="G11" s="53"/>
      <c r="H11" s="53"/>
      <c r="I11" s="53"/>
      <c r="J11" s="53"/>
      <c r="K11" s="53"/>
      <c r="L11" s="53"/>
      <c r="M11" s="53"/>
      <c r="N11" s="53"/>
      <c r="O11" s="53"/>
    </row>
    <row r="12" spans="1:15" ht="17.149999999999999" customHeight="1">
      <c r="B12" s="54" t="s">
        <v>73</v>
      </c>
      <c r="C12" s="53"/>
      <c r="D12" s="53"/>
      <c r="E12" s="53"/>
      <c r="F12" s="53"/>
      <c r="G12" s="53"/>
      <c r="H12" s="53"/>
      <c r="I12" s="53"/>
      <c r="J12" s="53"/>
      <c r="K12" s="53"/>
      <c r="L12" s="53"/>
      <c r="M12" s="53"/>
      <c r="N12" s="53"/>
      <c r="O12" s="53"/>
    </row>
    <row r="13" spans="1:15" ht="0" hidden="1" customHeight="1"/>
    <row r="14" spans="1:15" ht="1" customHeight="1"/>
    <row r="15" spans="1:15" ht="244.5" customHeight="1">
      <c r="A15" s="62"/>
      <c r="B15" s="53"/>
      <c r="C15" s="53"/>
      <c r="D15" s="53"/>
      <c r="E15" s="53"/>
      <c r="F15" s="53"/>
      <c r="G15" s="53"/>
      <c r="H15" s="53"/>
      <c r="I15" s="53"/>
      <c r="J15" s="53"/>
      <c r="K15" s="53"/>
      <c r="L15" s="53"/>
      <c r="M15" s="53"/>
      <c r="N15" s="53"/>
      <c r="O15" s="53"/>
    </row>
    <row r="16" spans="1:15" ht="1.1499999999999999" customHeight="1"/>
    <row r="17" spans="3:28">
      <c r="C17" s="1" t="s">
        <v>23</v>
      </c>
      <c r="D17" s="64" t="s">
        <v>52</v>
      </c>
      <c r="E17" s="56"/>
      <c r="F17" s="56"/>
      <c r="G17" s="57"/>
      <c r="H17" s="64" t="s">
        <v>53</v>
      </c>
      <c r="I17" s="56"/>
      <c r="J17" s="56"/>
      <c r="K17" s="57"/>
      <c r="L17" s="64" t="s">
        <v>54</v>
      </c>
      <c r="M17" s="56"/>
      <c r="N17" s="57"/>
      <c r="O17" s="64" t="s">
        <v>55</v>
      </c>
      <c r="P17" s="56"/>
      <c r="Q17" s="56"/>
      <c r="R17" s="56"/>
      <c r="S17" s="57"/>
      <c r="T17" s="64" t="s">
        <v>41</v>
      </c>
      <c r="U17" s="56"/>
      <c r="V17" s="57"/>
      <c r="W17" s="64" t="s">
        <v>40</v>
      </c>
      <c r="X17" s="56"/>
      <c r="Y17" s="56"/>
      <c r="Z17" s="56"/>
      <c r="AA17" s="56"/>
      <c r="AB17" s="57"/>
    </row>
    <row r="18" spans="3:28" ht="39">
      <c r="C18" s="1" t="s">
        <v>56</v>
      </c>
      <c r="D18" s="4" t="s">
        <v>48</v>
      </c>
      <c r="E18" s="4" t="s">
        <v>21</v>
      </c>
      <c r="F18" s="65" t="s">
        <v>74</v>
      </c>
      <c r="G18" s="57"/>
      <c r="H18" s="4" t="s">
        <v>48</v>
      </c>
      <c r="I18" s="65" t="s">
        <v>21</v>
      </c>
      <c r="J18" s="57"/>
      <c r="K18" s="4" t="s">
        <v>74</v>
      </c>
      <c r="L18" s="4" t="s">
        <v>48</v>
      </c>
      <c r="M18" s="4" t="s">
        <v>21</v>
      </c>
      <c r="N18" s="4" t="s">
        <v>74</v>
      </c>
      <c r="O18" s="65" t="s">
        <v>48</v>
      </c>
      <c r="P18" s="56"/>
      <c r="Q18" s="57"/>
      <c r="R18" s="4" t="s">
        <v>21</v>
      </c>
      <c r="S18" s="4" t="s">
        <v>74</v>
      </c>
      <c r="T18" s="4" t="s">
        <v>48</v>
      </c>
      <c r="U18" s="4" t="s">
        <v>21</v>
      </c>
      <c r="V18" s="4" t="s">
        <v>74</v>
      </c>
      <c r="W18" s="4" t="s">
        <v>48</v>
      </c>
      <c r="X18" s="4" t="s">
        <v>21</v>
      </c>
      <c r="Y18" s="4" t="s">
        <v>74</v>
      </c>
      <c r="Z18" s="4" t="s">
        <v>29</v>
      </c>
      <c r="AA18" s="4" t="s">
        <v>75</v>
      </c>
      <c r="AB18" s="4" t="s">
        <v>76</v>
      </c>
    </row>
    <row r="19" spans="3:28">
      <c r="C19" s="5" t="s">
        <v>57</v>
      </c>
      <c r="D19" s="10">
        <v>22658</v>
      </c>
      <c r="E19" s="10">
        <v>12072</v>
      </c>
      <c r="F19" s="69">
        <v>10586</v>
      </c>
      <c r="G19" s="57"/>
      <c r="H19" s="10">
        <v>24139</v>
      </c>
      <c r="I19" s="69">
        <v>13209</v>
      </c>
      <c r="J19" s="57"/>
      <c r="K19" s="10">
        <v>10930</v>
      </c>
      <c r="L19" s="10">
        <v>26802</v>
      </c>
      <c r="M19" s="10">
        <v>15292</v>
      </c>
      <c r="N19" s="10">
        <v>11510</v>
      </c>
      <c r="O19" s="69">
        <v>29891</v>
      </c>
      <c r="P19" s="56"/>
      <c r="Q19" s="57"/>
      <c r="R19" s="10">
        <v>18435</v>
      </c>
      <c r="S19" s="10">
        <v>11456</v>
      </c>
      <c r="T19" s="10">
        <v>30101</v>
      </c>
      <c r="U19" s="10">
        <v>18103</v>
      </c>
      <c r="V19" s="10">
        <v>11998</v>
      </c>
      <c r="W19" s="10">
        <v>37611</v>
      </c>
      <c r="X19" s="10">
        <v>23660</v>
      </c>
      <c r="Y19" s="10">
        <v>13951</v>
      </c>
      <c r="Z19" s="11"/>
      <c r="AA19" s="11"/>
      <c r="AB19" s="11"/>
    </row>
    <row r="20" spans="3:28">
      <c r="C20" s="7" t="s">
        <v>58</v>
      </c>
      <c r="D20" s="12">
        <v>22552</v>
      </c>
      <c r="E20" s="12">
        <v>12010</v>
      </c>
      <c r="F20" s="70">
        <v>10542</v>
      </c>
      <c r="G20" s="57"/>
      <c r="H20" s="12">
        <v>24178</v>
      </c>
      <c r="I20" s="70">
        <v>13348</v>
      </c>
      <c r="J20" s="57"/>
      <c r="K20" s="12">
        <v>10830</v>
      </c>
      <c r="L20" s="12">
        <v>26786</v>
      </c>
      <c r="M20" s="12">
        <v>15293</v>
      </c>
      <c r="N20" s="12">
        <v>11493</v>
      </c>
      <c r="O20" s="70">
        <v>30031</v>
      </c>
      <c r="P20" s="56"/>
      <c r="Q20" s="57"/>
      <c r="R20" s="12">
        <v>18410</v>
      </c>
      <c r="S20" s="12">
        <v>11621</v>
      </c>
      <c r="T20" s="12">
        <v>31401</v>
      </c>
      <c r="U20" s="12">
        <v>18960</v>
      </c>
      <c r="V20" s="12">
        <v>12441</v>
      </c>
      <c r="W20" s="12">
        <v>36650</v>
      </c>
      <c r="X20" s="12">
        <v>23115</v>
      </c>
      <c r="Y20" s="12">
        <v>13535</v>
      </c>
      <c r="Z20" s="13"/>
      <c r="AA20" s="13"/>
      <c r="AB20" s="13"/>
    </row>
    <row r="21" spans="3:28">
      <c r="C21" s="5" t="s">
        <v>59</v>
      </c>
      <c r="D21" s="10">
        <v>22737</v>
      </c>
      <c r="E21" s="10">
        <v>11952</v>
      </c>
      <c r="F21" s="69">
        <v>10785</v>
      </c>
      <c r="G21" s="57"/>
      <c r="H21" s="10">
        <v>24387</v>
      </c>
      <c r="I21" s="69">
        <v>13499</v>
      </c>
      <c r="J21" s="57"/>
      <c r="K21" s="10">
        <v>10888</v>
      </c>
      <c r="L21" s="10">
        <v>26684</v>
      </c>
      <c r="M21" s="10">
        <v>14895</v>
      </c>
      <c r="N21" s="10">
        <v>11789</v>
      </c>
      <c r="O21" s="69">
        <v>30035</v>
      </c>
      <c r="P21" s="56"/>
      <c r="Q21" s="57"/>
      <c r="R21" s="10">
        <v>18410</v>
      </c>
      <c r="S21" s="10">
        <v>11625</v>
      </c>
      <c r="T21" s="10">
        <v>32201</v>
      </c>
      <c r="U21" s="10">
        <v>19447</v>
      </c>
      <c r="V21" s="10">
        <v>12754</v>
      </c>
      <c r="W21" s="10">
        <v>35910</v>
      </c>
      <c r="X21" s="10">
        <v>22352</v>
      </c>
      <c r="Y21" s="10">
        <v>13558</v>
      </c>
      <c r="Z21" s="11"/>
      <c r="AA21" s="11"/>
      <c r="AB21" s="11"/>
    </row>
    <row r="22" spans="3:28">
      <c r="C22" s="7" t="s">
        <v>60</v>
      </c>
      <c r="D22" s="12">
        <v>22850</v>
      </c>
      <c r="E22" s="12">
        <v>12137</v>
      </c>
      <c r="F22" s="70">
        <v>10713</v>
      </c>
      <c r="G22" s="57"/>
      <c r="H22" s="12">
        <v>24614</v>
      </c>
      <c r="I22" s="70">
        <v>13708</v>
      </c>
      <c r="J22" s="57"/>
      <c r="K22" s="12">
        <v>10906</v>
      </c>
      <c r="L22" s="12">
        <v>27252</v>
      </c>
      <c r="M22" s="12">
        <v>15523</v>
      </c>
      <c r="N22" s="12">
        <v>11729</v>
      </c>
      <c r="O22" s="70">
        <v>30271</v>
      </c>
      <c r="P22" s="56"/>
      <c r="Q22" s="57"/>
      <c r="R22" s="12">
        <v>18479</v>
      </c>
      <c r="S22" s="12">
        <v>11792</v>
      </c>
      <c r="T22" s="12">
        <v>34299</v>
      </c>
      <c r="U22" s="12">
        <v>21018</v>
      </c>
      <c r="V22" s="12">
        <v>13281</v>
      </c>
      <c r="W22" s="12">
        <v>36437</v>
      </c>
      <c r="X22" s="12">
        <v>22756</v>
      </c>
      <c r="Y22" s="12">
        <v>13681</v>
      </c>
      <c r="Z22" s="12">
        <v>58413</v>
      </c>
      <c r="AA22" s="12">
        <v>34543</v>
      </c>
      <c r="AB22" s="12">
        <v>23870</v>
      </c>
    </row>
    <row r="23" spans="3:28">
      <c r="C23" s="5" t="s">
        <v>61</v>
      </c>
      <c r="D23" s="10">
        <v>23012</v>
      </c>
      <c r="E23" s="10">
        <v>12229</v>
      </c>
      <c r="F23" s="69">
        <v>10783</v>
      </c>
      <c r="G23" s="57"/>
      <c r="H23" s="10">
        <v>24733</v>
      </c>
      <c r="I23" s="69">
        <v>13795</v>
      </c>
      <c r="J23" s="57"/>
      <c r="K23" s="10">
        <v>10938</v>
      </c>
      <c r="L23" s="10">
        <v>27907</v>
      </c>
      <c r="M23" s="10">
        <v>16168</v>
      </c>
      <c r="N23" s="10">
        <v>11739</v>
      </c>
      <c r="O23" s="69">
        <v>30657</v>
      </c>
      <c r="P23" s="56"/>
      <c r="Q23" s="57"/>
      <c r="R23" s="10">
        <v>18819</v>
      </c>
      <c r="S23" s="10">
        <v>11838</v>
      </c>
      <c r="T23" s="10">
        <v>35367</v>
      </c>
      <c r="U23" s="10">
        <v>21750</v>
      </c>
      <c r="V23" s="10">
        <v>13617</v>
      </c>
      <c r="W23" s="10">
        <v>36244</v>
      </c>
      <c r="X23" s="10">
        <v>22656</v>
      </c>
      <c r="Y23" s="10">
        <v>13588</v>
      </c>
      <c r="Z23" s="10">
        <v>58300</v>
      </c>
      <c r="AA23" s="10">
        <v>34496</v>
      </c>
      <c r="AB23" s="10">
        <v>23804</v>
      </c>
    </row>
    <row r="24" spans="3:28">
      <c r="C24" s="7" t="s">
        <v>62</v>
      </c>
      <c r="D24" s="12">
        <v>23248</v>
      </c>
      <c r="E24" s="12">
        <v>12327</v>
      </c>
      <c r="F24" s="70">
        <v>10921</v>
      </c>
      <c r="G24" s="57"/>
      <c r="H24" s="12">
        <v>24934</v>
      </c>
      <c r="I24" s="70">
        <v>13902</v>
      </c>
      <c r="J24" s="57"/>
      <c r="K24" s="12">
        <v>11032</v>
      </c>
      <c r="L24" s="12">
        <v>28202</v>
      </c>
      <c r="M24" s="12">
        <v>16502</v>
      </c>
      <c r="N24" s="12">
        <v>11700</v>
      </c>
      <c r="O24" s="70">
        <v>30256</v>
      </c>
      <c r="P24" s="56"/>
      <c r="Q24" s="57"/>
      <c r="R24" s="12">
        <v>18381</v>
      </c>
      <c r="S24" s="12">
        <v>11875</v>
      </c>
      <c r="T24" s="12">
        <v>36064</v>
      </c>
      <c r="U24" s="12">
        <v>22159</v>
      </c>
      <c r="V24" s="12">
        <v>13905</v>
      </c>
      <c r="W24" s="12">
        <v>35861</v>
      </c>
      <c r="X24" s="12">
        <v>22265</v>
      </c>
      <c r="Y24" s="12">
        <v>13596</v>
      </c>
      <c r="Z24" s="12">
        <v>57565</v>
      </c>
      <c r="AA24" s="12">
        <v>33756</v>
      </c>
      <c r="AB24" s="12">
        <v>23809</v>
      </c>
    </row>
    <row r="25" spans="3:28">
      <c r="C25" s="5" t="s">
        <v>63</v>
      </c>
      <c r="D25" s="10">
        <v>23472</v>
      </c>
      <c r="E25" s="10">
        <v>12429</v>
      </c>
      <c r="F25" s="69">
        <v>11043</v>
      </c>
      <c r="G25" s="57"/>
      <c r="H25" s="10">
        <v>25200</v>
      </c>
      <c r="I25" s="69">
        <v>14144</v>
      </c>
      <c r="J25" s="57"/>
      <c r="K25" s="10">
        <v>11056</v>
      </c>
      <c r="L25" s="10">
        <v>28450</v>
      </c>
      <c r="M25" s="10">
        <v>16828</v>
      </c>
      <c r="N25" s="10">
        <v>11622</v>
      </c>
      <c r="O25" s="69">
        <v>30666</v>
      </c>
      <c r="P25" s="56"/>
      <c r="Q25" s="57"/>
      <c r="R25" s="10">
        <v>18778</v>
      </c>
      <c r="S25" s="10">
        <v>11888</v>
      </c>
      <c r="T25" s="10">
        <v>36589</v>
      </c>
      <c r="U25" s="10">
        <v>22561</v>
      </c>
      <c r="V25" s="10">
        <v>14028</v>
      </c>
      <c r="W25" s="10">
        <v>35654</v>
      </c>
      <c r="X25" s="10">
        <v>22034</v>
      </c>
      <c r="Y25" s="10">
        <v>13620</v>
      </c>
      <c r="Z25" s="10">
        <v>57547</v>
      </c>
      <c r="AA25" s="10">
        <v>33669</v>
      </c>
      <c r="AB25" s="10">
        <v>23878</v>
      </c>
    </row>
    <row r="26" spans="3:28">
      <c r="C26" s="7" t="s">
        <v>64</v>
      </c>
      <c r="D26" s="12">
        <v>23802</v>
      </c>
      <c r="E26" s="12">
        <v>12663</v>
      </c>
      <c r="F26" s="70">
        <v>11139</v>
      </c>
      <c r="G26" s="57"/>
      <c r="H26" s="12">
        <v>25194</v>
      </c>
      <c r="I26" s="70">
        <v>14266</v>
      </c>
      <c r="J26" s="57"/>
      <c r="K26" s="12">
        <v>10928</v>
      </c>
      <c r="L26" s="12">
        <v>28654</v>
      </c>
      <c r="M26" s="12">
        <v>17078</v>
      </c>
      <c r="N26" s="12">
        <v>11576</v>
      </c>
      <c r="O26" s="70">
        <v>30984</v>
      </c>
      <c r="P26" s="56"/>
      <c r="Q26" s="57"/>
      <c r="R26" s="12">
        <v>18865</v>
      </c>
      <c r="S26" s="12">
        <v>12119</v>
      </c>
      <c r="T26" s="12">
        <v>36881</v>
      </c>
      <c r="U26" s="12">
        <v>22757</v>
      </c>
      <c r="V26" s="12">
        <v>14124</v>
      </c>
      <c r="W26" s="12">
        <v>35407</v>
      </c>
      <c r="X26" s="12">
        <v>21780</v>
      </c>
      <c r="Y26" s="12">
        <v>13627</v>
      </c>
      <c r="Z26" s="12">
        <v>57088</v>
      </c>
      <c r="AA26" s="12">
        <v>33237</v>
      </c>
      <c r="AB26" s="12">
        <v>23851</v>
      </c>
    </row>
    <row r="27" spans="3:28">
      <c r="C27" s="5" t="s">
        <v>65</v>
      </c>
      <c r="D27" s="10">
        <v>23689</v>
      </c>
      <c r="E27" s="10">
        <v>12612</v>
      </c>
      <c r="F27" s="69">
        <v>11077</v>
      </c>
      <c r="G27" s="57"/>
      <c r="H27" s="10">
        <v>25552</v>
      </c>
      <c r="I27" s="69">
        <v>14460</v>
      </c>
      <c r="J27" s="57"/>
      <c r="K27" s="10">
        <v>11092</v>
      </c>
      <c r="L27" s="10">
        <v>29227</v>
      </c>
      <c r="M27" s="10">
        <v>17753</v>
      </c>
      <c r="N27" s="10">
        <v>11474</v>
      </c>
      <c r="O27" s="69">
        <v>29671</v>
      </c>
      <c r="P27" s="56"/>
      <c r="Q27" s="57"/>
      <c r="R27" s="10">
        <v>17667</v>
      </c>
      <c r="S27" s="10">
        <v>12004</v>
      </c>
      <c r="T27" s="10">
        <v>36912</v>
      </c>
      <c r="U27" s="10">
        <v>22888</v>
      </c>
      <c r="V27" s="10">
        <v>14024</v>
      </c>
      <c r="W27" s="10">
        <v>34958</v>
      </c>
      <c r="X27" s="10">
        <v>21325</v>
      </c>
      <c r="Y27" s="10">
        <v>13633</v>
      </c>
      <c r="Z27" s="10">
        <v>56643</v>
      </c>
      <c r="AA27" s="10">
        <v>32772</v>
      </c>
      <c r="AB27" s="10">
        <v>23871</v>
      </c>
    </row>
    <row r="28" spans="3:28">
      <c r="C28" s="7" t="s">
        <v>66</v>
      </c>
      <c r="D28" s="12">
        <v>23805</v>
      </c>
      <c r="E28" s="12">
        <v>12860</v>
      </c>
      <c r="F28" s="70">
        <v>10945</v>
      </c>
      <c r="G28" s="57"/>
      <c r="H28" s="12">
        <v>26261</v>
      </c>
      <c r="I28" s="70">
        <v>14832</v>
      </c>
      <c r="J28" s="57"/>
      <c r="K28" s="12">
        <v>11429</v>
      </c>
      <c r="L28" s="12">
        <v>28875</v>
      </c>
      <c r="M28" s="12">
        <v>17448</v>
      </c>
      <c r="N28" s="12">
        <v>11427</v>
      </c>
      <c r="O28" s="70">
        <v>30491</v>
      </c>
      <c r="P28" s="56"/>
      <c r="Q28" s="57"/>
      <c r="R28" s="12">
        <v>18466</v>
      </c>
      <c r="S28" s="12">
        <v>12025</v>
      </c>
      <c r="T28" s="12">
        <v>36537</v>
      </c>
      <c r="U28" s="12">
        <v>22644</v>
      </c>
      <c r="V28" s="12">
        <v>13893</v>
      </c>
      <c r="W28" s="13"/>
      <c r="X28" s="13"/>
      <c r="Y28" s="13"/>
      <c r="Z28" s="13"/>
      <c r="AA28" s="13"/>
      <c r="AB28" s="13"/>
    </row>
    <row r="29" spans="3:28">
      <c r="C29" s="5" t="s">
        <v>67</v>
      </c>
      <c r="D29" s="10">
        <v>24083</v>
      </c>
      <c r="E29" s="10">
        <v>13189</v>
      </c>
      <c r="F29" s="69">
        <v>10894</v>
      </c>
      <c r="G29" s="57"/>
      <c r="H29" s="10">
        <v>26219</v>
      </c>
      <c r="I29" s="69">
        <v>14654</v>
      </c>
      <c r="J29" s="57"/>
      <c r="K29" s="10">
        <v>11565</v>
      </c>
      <c r="L29" s="10">
        <v>29437</v>
      </c>
      <c r="M29" s="10">
        <v>17935</v>
      </c>
      <c r="N29" s="10">
        <v>11502</v>
      </c>
      <c r="O29" s="69">
        <v>30257</v>
      </c>
      <c r="P29" s="56"/>
      <c r="Q29" s="57"/>
      <c r="R29" s="10">
        <v>18146</v>
      </c>
      <c r="S29" s="10">
        <v>12111</v>
      </c>
      <c r="T29" s="10">
        <v>36404</v>
      </c>
      <c r="U29" s="10">
        <v>22471</v>
      </c>
      <c r="V29" s="10">
        <v>13933</v>
      </c>
      <c r="W29" s="11"/>
      <c r="X29" s="11"/>
      <c r="Y29" s="11"/>
      <c r="Z29" s="11"/>
      <c r="AA29" s="11"/>
      <c r="AB29" s="11"/>
    </row>
    <row r="30" spans="3:28">
      <c r="C30" s="7" t="s">
        <v>68</v>
      </c>
      <c r="D30" s="12">
        <v>24368</v>
      </c>
      <c r="E30" s="12">
        <v>13353</v>
      </c>
      <c r="F30" s="70">
        <v>11015</v>
      </c>
      <c r="G30" s="57"/>
      <c r="H30" s="12">
        <v>26497</v>
      </c>
      <c r="I30" s="70">
        <v>14835</v>
      </c>
      <c r="J30" s="57"/>
      <c r="K30" s="12">
        <v>11662</v>
      </c>
      <c r="L30" s="12">
        <v>30240</v>
      </c>
      <c r="M30" s="12">
        <v>18681</v>
      </c>
      <c r="N30" s="12">
        <v>11559</v>
      </c>
      <c r="O30" s="70">
        <v>30136</v>
      </c>
      <c r="P30" s="56"/>
      <c r="Q30" s="57"/>
      <c r="R30" s="12">
        <v>18060</v>
      </c>
      <c r="S30" s="12">
        <v>12076</v>
      </c>
      <c r="T30" s="12">
        <v>36822</v>
      </c>
      <c r="U30" s="12">
        <v>22946</v>
      </c>
      <c r="V30" s="12">
        <v>13876</v>
      </c>
      <c r="W30" s="13"/>
      <c r="X30" s="13"/>
      <c r="Y30" s="13"/>
      <c r="Z30" s="13"/>
      <c r="AA30" s="13"/>
      <c r="AB30" s="13"/>
    </row>
    <row r="31" spans="3:28" ht="0" hidden="1" customHeight="1"/>
    <row r="33" spans="18:22">
      <c r="R33" s="49"/>
    </row>
    <row r="34" spans="18:22">
      <c r="U34" s="49"/>
      <c r="V34" s="49"/>
    </row>
  </sheetData>
  <mergeCells count="55">
    <mergeCell ref="F30:G30"/>
    <mergeCell ref="I30:J30"/>
    <mergeCell ref="O30:Q30"/>
    <mergeCell ref="F28:G28"/>
    <mergeCell ref="I28:J28"/>
    <mergeCell ref="O28:Q28"/>
    <mergeCell ref="F29:G29"/>
    <mergeCell ref="I29:J29"/>
    <mergeCell ref="O29:Q29"/>
    <mergeCell ref="F26:G26"/>
    <mergeCell ref="I26:J26"/>
    <mergeCell ref="O26:Q26"/>
    <mergeCell ref="F27:G27"/>
    <mergeCell ref="I27:J27"/>
    <mergeCell ref="O27:Q27"/>
    <mergeCell ref="F24:G24"/>
    <mergeCell ref="I24:J24"/>
    <mergeCell ref="O24:Q24"/>
    <mergeCell ref="F25:G25"/>
    <mergeCell ref="I25:J25"/>
    <mergeCell ref="O25:Q25"/>
    <mergeCell ref="F22:G22"/>
    <mergeCell ref="I22:J22"/>
    <mergeCell ref="O22:Q22"/>
    <mergeCell ref="F23:G23"/>
    <mergeCell ref="I23:J23"/>
    <mergeCell ref="O23:Q23"/>
    <mergeCell ref="F20:G20"/>
    <mergeCell ref="I20:J20"/>
    <mergeCell ref="O20:Q20"/>
    <mergeCell ref="F21:G21"/>
    <mergeCell ref="I21:J21"/>
    <mergeCell ref="O21:Q21"/>
    <mergeCell ref="W17:AB17"/>
    <mergeCell ref="F18:G18"/>
    <mergeCell ref="I18:J18"/>
    <mergeCell ref="O18:Q18"/>
    <mergeCell ref="F19:G19"/>
    <mergeCell ref="I19:J19"/>
    <mergeCell ref="O19:Q19"/>
    <mergeCell ref="D17:G17"/>
    <mergeCell ref="H17:K17"/>
    <mergeCell ref="L17:N17"/>
    <mergeCell ref="O17:S17"/>
    <mergeCell ref="T17:V17"/>
    <mergeCell ref="B9:O9"/>
    <mergeCell ref="B10:O10"/>
    <mergeCell ref="B11:O11"/>
    <mergeCell ref="B12:O12"/>
    <mergeCell ref="A15:O15"/>
    <mergeCell ref="G2:I2"/>
    <mergeCell ref="A3:O3"/>
    <mergeCell ref="A4:O4"/>
    <mergeCell ref="A5:O5"/>
    <mergeCell ref="B8:O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showGridLines="0" workbookViewId="0">
      <pane ySplit="6" topLeftCell="A7" activePane="bottomLeft" state="frozen"/>
      <selection pane="bottomLeft"/>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2" width="13.453125" customWidth="1"/>
    <col min="13" max="13" width="0" hidden="1" customWidth="1"/>
    <col min="14" max="14" width="49.1796875" customWidth="1"/>
    <col min="15" max="16" width="0" hidden="1" customWidth="1"/>
  </cols>
  <sheetData>
    <row r="1" spans="1:15" ht="1" customHeight="1"/>
    <row r="2" spans="1:15" ht="42.65" customHeight="1">
      <c r="G2" s="53"/>
      <c r="H2" s="53"/>
      <c r="I2" s="53"/>
    </row>
    <row r="3" spans="1:15" ht="17.149999999999999" customHeight="1">
      <c r="A3" s="52" t="s">
        <v>0</v>
      </c>
      <c r="B3" s="53"/>
      <c r="C3" s="53"/>
      <c r="D3" s="53"/>
      <c r="E3" s="53"/>
      <c r="F3" s="53"/>
      <c r="G3" s="53"/>
      <c r="H3" s="53"/>
      <c r="I3" s="53"/>
      <c r="J3" s="53"/>
      <c r="K3" s="53"/>
      <c r="L3" s="53"/>
      <c r="M3" s="53"/>
      <c r="N3" s="53"/>
    </row>
    <row r="4" spans="1:15" ht="17.149999999999999" customHeight="1">
      <c r="A4" s="54" t="s">
        <v>1</v>
      </c>
      <c r="B4" s="53"/>
      <c r="C4" s="53"/>
      <c r="D4" s="53"/>
      <c r="E4" s="53"/>
      <c r="F4" s="53"/>
      <c r="G4" s="53"/>
      <c r="H4" s="53"/>
      <c r="I4" s="53"/>
      <c r="J4" s="53"/>
      <c r="K4" s="53"/>
      <c r="L4" s="53"/>
      <c r="M4" s="53"/>
      <c r="N4" s="53"/>
    </row>
    <row r="5" spans="1:15" ht="45.75" customHeight="1">
      <c r="A5" s="54" t="s">
        <v>2</v>
      </c>
      <c r="B5" s="53"/>
      <c r="C5" s="53"/>
      <c r="D5" s="53"/>
      <c r="E5" s="53"/>
      <c r="F5" s="53"/>
      <c r="G5" s="53"/>
      <c r="H5" s="53"/>
      <c r="I5" s="53"/>
      <c r="J5" s="53"/>
      <c r="K5" s="53"/>
      <c r="L5" s="53"/>
      <c r="M5" s="53"/>
      <c r="N5" s="53"/>
    </row>
    <row r="6" spans="1:15" ht="0" hidden="1" customHeight="1"/>
    <row r="7" spans="1:15" ht="17.149999999999999" customHeight="1">
      <c r="B7" s="63" t="s">
        <v>77</v>
      </c>
      <c r="C7" s="53"/>
      <c r="D7" s="53"/>
      <c r="E7" s="53"/>
      <c r="F7" s="53"/>
      <c r="G7" s="53"/>
      <c r="H7" s="53"/>
      <c r="I7" s="53"/>
      <c r="J7" s="53"/>
      <c r="K7" s="53"/>
      <c r="L7" s="53"/>
      <c r="M7" s="53"/>
      <c r="N7" s="53"/>
      <c r="O7" s="53"/>
    </row>
    <row r="8" spans="1:15" ht="19.5" customHeight="1">
      <c r="B8" s="54" t="s">
        <v>78</v>
      </c>
      <c r="C8" s="53"/>
      <c r="D8" s="53"/>
      <c r="E8" s="53"/>
      <c r="F8" s="53"/>
      <c r="G8" s="53"/>
      <c r="H8" s="53"/>
      <c r="I8" s="53"/>
      <c r="J8" s="53"/>
      <c r="K8" s="53"/>
      <c r="L8" s="53"/>
      <c r="M8" s="53"/>
      <c r="N8" s="53"/>
      <c r="O8" s="53"/>
    </row>
    <row r="9" spans="1:15" ht="19.5" customHeight="1">
      <c r="B9" s="54" t="s">
        <v>79</v>
      </c>
      <c r="C9" s="53"/>
      <c r="D9" s="53"/>
      <c r="E9" s="53"/>
      <c r="F9" s="53"/>
      <c r="G9" s="53"/>
      <c r="H9" s="53"/>
      <c r="I9" s="53"/>
      <c r="J9" s="53"/>
      <c r="K9" s="53"/>
      <c r="L9" s="53"/>
      <c r="M9" s="53"/>
      <c r="N9" s="53"/>
      <c r="O9" s="53"/>
    </row>
    <row r="10" spans="1:15" ht="19.5" customHeight="1">
      <c r="B10" s="54" t="s">
        <v>80</v>
      </c>
      <c r="C10" s="53"/>
      <c r="D10" s="53"/>
      <c r="E10" s="53"/>
      <c r="F10" s="53"/>
      <c r="G10" s="53"/>
      <c r="H10" s="53"/>
      <c r="I10" s="53"/>
      <c r="J10" s="53"/>
      <c r="K10" s="53"/>
      <c r="L10" s="53"/>
      <c r="M10" s="53"/>
      <c r="N10" s="53"/>
      <c r="O10" s="53"/>
    </row>
    <row r="11" spans="1:15" ht="19.5" customHeight="1">
      <c r="B11" s="54" t="s">
        <v>81</v>
      </c>
      <c r="C11" s="53"/>
      <c r="D11" s="53"/>
      <c r="E11" s="53"/>
      <c r="F11" s="53"/>
      <c r="G11" s="53"/>
      <c r="H11" s="53"/>
      <c r="I11" s="53"/>
      <c r="J11" s="53"/>
      <c r="K11" s="53"/>
      <c r="L11" s="53"/>
      <c r="M11" s="53"/>
      <c r="N11" s="53"/>
      <c r="O11" s="53"/>
    </row>
    <row r="12" spans="1:15" ht="0" hidden="1" customHeight="1"/>
    <row r="13" spans="1:15" ht="1.1499999999999999" customHeight="1"/>
    <row r="14" spans="1:15" ht="244.5" customHeight="1">
      <c r="B14" s="62"/>
      <c r="C14" s="53"/>
      <c r="D14" s="53"/>
      <c r="E14" s="53"/>
      <c r="F14" s="53"/>
      <c r="G14" s="53"/>
      <c r="H14" s="53"/>
      <c r="I14" s="53"/>
      <c r="J14" s="53"/>
      <c r="K14" s="53"/>
      <c r="L14" s="53"/>
      <c r="M14" s="53"/>
      <c r="N14" s="53"/>
      <c r="O14" s="53"/>
    </row>
    <row r="15" spans="1:15" ht="0" hidden="1" customHeight="1"/>
    <row r="16" spans="1:15" ht="243.75" customHeight="1">
      <c r="B16" s="62"/>
      <c r="C16" s="53"/>
      <c r="D16" s="53"/>
      <c r="E16" s="53"/>
      <c r="F16" s="53"/>
      <c r="G16" s="53"/>
      <c r="H16" s="53"/>
      <c r="I16" s="53"/>
      <c r="J16" s="53"/>
      <c r="K16" s="53"/>
      <c r="L16" s="53"/>
      <c r="M16" s="53"/>
      <c r="N16" s="53"/>
      <c r="O16" s="53"/>
    </row>
    <row r="17" spans="2:12">
      <c r="B17" s="1" t="s">
        <v>48</v>
      </c>
      <c r="C17" s="64" t="s">
        <v>54</v>
      </c>
      <c r="D17" s="57"/>
      <c r="E17" s="64" t="s">
        <v>55</v>
      </c>
      <c r="F17" s="56"/>
      <c r="G17" s="57"/>
      <c r="H17" s="64" t="s">
        <v>41</v>
      </c>
      <c r="I17" s="56"/>
      <c r="J17" s="57"/>
      <c r="K17" s="64" t="s">
        <v>40</v>
      </c>
      <c r="L17" s="57"/>
    </row>
    <row r="18" spans="2:12" ht="26">
      <c r="B18" s="1" t="s">
        <v>56</v>
      </c>
      <c r="C18" s="4" t="s">
        <v>36</v>
      </c>
      <c r="D18" s="4" t="s">
        <v>28</v>
      </c>
      <c r="E18" s="4" t="s">
        <v>36</v>
      </c>
      <c r="F18" s="65" t="s">
        <v>28</v>
      </c>
      <c r="G18" s="57"/>
      <c r="H18" s="4" t="s">
        <v>36</v>
      </c>
      <c r="I18" s="65" t="s">
        <v>28</v>
      </c>
      <c r="J18" s="57"/>
      <c r="K18" s="4" t="s">
        <v>36</v>
      </c>
      <c r="L18" s="4" t="s">
        <v>28</v>
      </c>
    </row>
    <row r="19" spans="2:12">
      <c r="B19" s="5" t="s">
        <v>57</v>
      </c>
      <c r="C19" s="6">
        <v>4924</v>
      </c>
      <c r="D19" s="6">
        <v>7661</v>
      </c>
      <c r="E19" s="6">
        <v>5116</v>
      </c>
      <c r="F19" s="66">
        <v>7916</v>
      </c>
      <c r="G19" s="57"/>
      <c r="H19" s="6">
        <v>3913</v>
      </c>
      <c r="I19" s="66">
        <v>6155</v>
      </c>
      <c r="J19" s="57"/>
      <c r="K19" s="6">
        <v>4910</v>
      </c>
      <c r="L19" s="6">
        <v>7576</v>
      </c>
    </row>
    <row r="20" spans="2:12">
      <c r="B20" s="7" t="s">
        <v>58</v>
      </c>
      <c r="C20" s="8">
        <v>5371</v>
      </c>
      <c r="D20" s="8">
        <v>8394</v>
      </c>
      <c r="E20" s="8">
        <v>5474</v>
      </c>
      <c r="F20" s="67">
        <v>8633</v>
      </c>
      <c r="G20" s="57"/>
      <c r="H20" s="8">
        <v>4772</v>
      </c>
      <c r="I20" s="67">
        <v>7530</v>
      </c>
      <c r="J20" s="57"/>
      <c r="K20" s="8">
        <v>4856</v>
      </c>
      <c r="L20" s="8">
        <v>7541</v>
      </c>
    </row>
    <row r="21" spans="2:12">
      <c r="B21" s="5" t="s">
        <v>59</v>
      </c>
      <c r="C21" s="6">
        <v>4879</v>
      </c>
      <c r="D21" s="6">
        <v>7646</v>
      </c>
      <c r="E21" s="6">
        <v>5077</v>
      </c>
      <c r="F21" s="66">
        <v>7914</v>
      </c>
      <c r="G21" s="57"/>
      <c r="H21" s="6">
        <v>5310</v>
      </c>
      <c r="I21" s="66">
        <v>8286</v>
      </c>
      <c r="J21" s="57"/>
      <c r="K21" s="6">
        <v>5420</v>
      </c>
      <c r="L21" s="6">
        <v>8339</v>
      </c>
    </row>
    <row r="22" spans="2:12">
      <c r="B22" s="7" t="s">
        <v>60</v>
      </c>
      <c r="C22" s="8">
        <v>5273</v>
      </c>
      <c r="D22" s="8">
        <v>8397</v>
      </c>
      <c r="E22" s="8">
        <v>5994</v>
      </c>
      <c r="F22" s="67">
        <v>9369</v>
      </c>
      <c r="G22" s="57"/>
      <c r="H22" s="8">
        <v>6242</v>
      </c>
      <c r="I22" s="67">
        <v>9682</v>
      </c>
      <c r="J22" s="57"/>
      <c r="K22" s="8">
        <v>5195</v>
      </c>
      <c r="L22" s="8">
        <v>8108</v>
      </c>
    </row>
    <row r="23" spans="2:12">
      <c r="B23" s="5" t="s">
        <v>61</v>
      </c>
      <c r="C23" s="6">
        <v>5561</v>
      </c>
      <c r="D23" s="6">
        <v>8634</v>
      </c>
      <c r="E23" s="6">
        <v>5222</v>
      </c>
      <c r="F23" s="66">
        <v>8163</v>
      </c>
      <c r="G23" s="57"/>
      <c r="H23" s="6">
        <v>5131</v>
      </c>
      <c r="I23" s="66">
        <v>7939</v>
      </c>
      <c r="J23" s="57"/>
      <c r="K23" s="6">
        <v>4597</v>
      </c>
      <c r="L23" s="6">
        <v>7073</v>
      </c>
    </row>
    <row r="24" spans="2:12">
      <c r="B24" s="7" t="s">
        <v>62</v>
      </c>
      <c r="C24" s="8">
        <v>4860</v>
      </c>
      <c r="D24" s="8">
        <v>7622</v>
      </c>
      <c r="E24" s="8">
        <v>5111</v>
      </c>
      <c r="F24" s="67">
        <v>7942</v>
      </c>
      <c r="G24" s="57"/>
      <c r="H24" s="8">
        <v>5670</v>
      </c>
      <c r="I24" s="67">
        <v>8811</v>
      </c>
      <c r="J24" s="57"/>
      <c r="K24" s="8">
        <v>4854</v>
      </c>
      <c r="L24" s="8">
        <v>7475</v>
      </c>
    </row>
    <row r="25" spans="2:12">
      <c r="B25" s="5" t="s">
        <v>63</v>
      </c>
      <c r="C25" s="6">
        <v>5616</v>
      </c>
      <c r="D25" s="6">
        <v>8713</v>
      </c>
      <c r="E25" s="6">
        <v>5909</v>
      </c>
      <c r="F25" s="66">
        <v>9173</v>
      </c>
      <c r="G25" s="57"/>
      <c r="H25" s="6">
        <v>5718</v>
      </c>
      <c r="I25" s="66">
        <v>8880</v>
      </c>
      <c r="J25" s="57"/>
      <c r="K25" s="6">
        <v>4793</v>
      </c>
      <c r="L25" s="6">
        <v>7593</v>
      </c>
    </row>
    <row r="26" spans="2:12">
      <c r="B26" s="7" t="s">
        <v>64</v>
      </c>
      <c r="C26" s="8">
        <v>5652</v>
      </c>
      <c r="D26" s="8">
        <v>8854</v>
      </c>
      <c r="E26" s="8">
        <v>5479</v>
      </c>
      <c r="F26" s="67">
        <v>8486</v>
      </c>
      <c r="G26" s="57"/>
      <c r="H26" s="8">
        <v>5498</v>
      </c>
      <c r="I26" s="67">
        <v>8384</v>
      </c>
      <c r="J26" s="57"/>
      <c r="K26" s="8">
        <v>5100</v>
      </c>
      <c r="L26" s="8">
        <v>7764</v>
      </c>
    </row>
    <row r="27" spans="2:12">
      <c r="B27" s="5" t="s">
        <v>65</v>
      </c>
      <c r="C27" s="6">
        <v>4348</v>
      </c>
      <c r="D27" s="6">
        <v>6856</v>
      </c>
      <c r="E27" s="6">
        <v>4518</v>
      </c>
      <c r="F27" s="66">
        <v>7032</v>
      </c>
      <c r="G27" s="57"/>
      <c r="H27" s="6">
        <v>4805</v>
      </c>
      <c r="I27" s="66">
        <v>7415</v>
      </c>
      <c r="J27" s="57"/>
      <c r="K27" s="6">
        <v>4317</v>
      </c>
      <c r="L27" s="6">
        <v>6677</v>
      </c>
    </row>
    <row r="28" spans="2:12">
      <c r="B28" s="7" t="s">
        <v>66</v>
      </c>
      <c r="C28" s="8">
        <v>5010</v>
      </c>
      <c r="D28" s="8">
        <v>7707</v>
      </c>
      <c r="E28" s="8">
        <v>5536</v>
      </c>
      <c r="F28" s="67">
        <v>8505</v>
      </c>
      <c r="G28" s="57"/>
      <c r="H28" s="8">
        <v>4694</v>
      </c>
      <c r="I28" s="67">
        <v>7214</v>
      </c>
      <c r="J28" s="57"/>
      <c r="K28" s="7"/>
      <c r="L28" s="7"/>
    </row>
    <row r="29" spans="2:12">
      <c r="B29" s="5" t="s">
        <v>67</v>
      </c>
      <c r="C29" s="6">
        <v>5045</v>
      </c>
      <c r="D29" s="6">
        <v>7856</v>
      </c>
      <c r="E29" s="6">
        <v>5204</v>
      </c>
      <c r="F29" s="66">
        <v>8130</v>
      </c>
      <c r="G29" s="57"/>
      <c r="H29" s="6">
        <v>5089</v>
      </c>
      <c r="I29" s="66">
        <v>7809</v>
      </c>
      <c r="J29" s="57"/>
      <c r="K29" s="5"/>
      <c r="L29" s="5"/>
    </row>
    <row r="30" spans="2:12">
      <c r="B30" s="7" t="s">
        <v>68</v>
      </c>
      <c r="C30" s="8">
        <v>5649</v>
      </c>
      <c r="D30" s="8">
        <v>8762</v>
      </c>
      <c r="E30" s="8">
        <v>4799</v>
      </c>
      <c r="F30" s="67">
        <v>7434</v>
      </c>
      <c r="G30" s="57"/>
      <c r="H30" s="8">
        <v>6171</v>
      </c>
      <c r="I30" s="67">
        <v>9610</v>
      </c>
      <c r="J30" s="57"/>
      <c r="K30" s="7"/>
      <c r="L30" s="7"/>
    </row>
    <row r="31" spans="2:12">
      <c r="B31" s="1" t="s">
        <v>69</v>
      </c>
      <c r="C31" s="9">
        <v>62188</v>
      </c>
      <c r="D31" s="9">
        <v>97102</v>
      </c>
      <c r="E31" s="9">
        <v>63439</v>
      </c>
      <c r="F31" s="68">
        <v>98697</v>
      </c>
      <c r="G31" s="57"/>
      <c r="H31" s="9">
        <v>63013</v>
      </c>
      <c r="I31" s="68">
        <v>97715</v>
      </c>
      <c r="J31" s="57"/>
      <c r="K31" s="9">
        <v>44042</v>
      </c>
      <c r="L31" s="9">
        <v>68146</v>
      </c>
    </row>
    <row r="32" spans="2:12" ht="0" hidden="1" customHeight="1"/>
  </sheetData>
  <mergeCells count="43">
    <mergeCell ref="F30:G30"/>
    <mergeCell ref="I30:J30"/>
    <mergeCell ref="F31:G31"/>
    <mergeCell ref="I31:J31"/>
    <mergeCell ref="F27:G27"/>
    <mergeCell ref="I27:J27"/>
    <mergeCell ref="F28:G28"/>
    <mergeCell ref="I28:J28"/>
    <mergeCell ref="F29:G29"/>
    <mergeCell ref="I29:J29"/>
    <mergeCell ref="F24:G24"/>
    <mergeCell ref="I24:J24"/>
    <mergeCell ref="F25:G25"/>
    <mergeCell ref="I25:J25"/>
    <mergeCell ref="F26:G26"/>
    <mergeCell ref="I26:J26"/>
    <mergeCell ref="F21:G21"/>
    <mergeCell ref="I21:J21"/>
    <mergeCell ref="F22:G22"/>
    <mergeCell ref="I22:J22"/>
    <mergeCell ref="F23:G23"/>
    <mergeCell ref="I23:J23"/>
    <mergeCell ref="F18:G18"/>
    <mergeCell ref="I18:J18"/>
    <mergeCell ref="F19:G19"/>
    <mergeCell ref="I19:J19"/>
    <mergeCell ref="F20:G20"/>
    <mergeCell ref="I20:J20"/>
    <mergeCell ref="B16:O16"/>
    <mergeCell ref="C17:D17"/>
    <mergeCell ref="E17:G17"/>
    <mergeCell ref="H17:J17"/>
    <mergeCell ref="K17:L17"/>
    <mergeCell ref="B8:O8"/>
    <mergeCell ref="B9:O9"/>
    <mergeCell ref="B10:O10"/>
    <mergeCell ref="B11:O11"/>
    <mergeCell ref="B14:O14"/>
    <mergeCell ref="G2:I2"/>
    <mergeCell ref="A3:N3"/>
    <mergeCell ref="A4:N4"/>
    <mergeCell ref="A5:N5"/>
    <mergeCell ref="B7:O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5"/>
  <sheetViews>
    <sheetView showGridLines="0" workbookViewId="0">
      <pane ySplit="6" topLeftCell="A10" activePane="bottomLeft" state="frozen"/>
      <selection pane="bottomLeft" activeCell="M12" sqref="M12:M20"/>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21</v>
      </c>
      <c r="C7" s="53"/>
      <c r="D7" s="53"/>
      <c r="E7" s="53"/>
      <c r="F7" s="53"/>
      <c r="G7" s="53"/>
      <c r="H7" s="53"/>
      <c r="I7" s="53"/>
      <c r="J7" s="53"/>
      <c r="K7" s="53"/>
      <c r="L7" s="53"/>
      <c r="M7" s="53"/>
      <c r="N7" s="53"/>
      <c r="O7" s="53"/>
      <c r="P7" s="53"/>
      <c r="Q7" s="53"/>
    </row>
    <row r="8" spans="1:22" ht="56.9" customHeight="1">
      <c r="B8" s="54" t="s">
        <v>82</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c r="B10" s="1" t="s">
        <v>83</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ht="39">
      <c r="B11" s="1" t="s">
        <v>56</v>
      </c>
      <c r="C11" s="4" t="s">
        <v>21</v>
      </c>
      <c r="D11" s="4" t="s">
        <v>28</v>
      </c>
      <c r="E11" s="4" t="s">
        <v>21</v>
      </c>
      <c r="F11" s="65" t="s">
        <v>28</v>
      </c>
      <c r="G11" s="57"/>
      <c r="H11" s="4" t="s">
        <v>21</v>
      </c>
      <c r="I11" s="65" t="s">
        <v>28</v>
      </c>
      <c r="J11" s="57"/>
      <c r="K11" s="4" t="s">
        <v>21</v>
      </c>
      <c r="L11" s="4" t="s">
        <v>28</v>
      </c>
      <c r="M11" s="4" t="s">
        <v>21</v>
      </c>
      <c r="N11" s="4" t="s">
        <v>28</v>
      </c>
      <c r="O11" s="4" t="s">
        <v>21</v>
      </c>
      <c r="P11" s="65" t="s">
        <v>28</v>
      </c>
      <c r="Q11" s="56"/>
      <c r="R11" s="57"/>
      <c r="S11" s="4" t="s">
        <v>21</v>
      </c>
      <c r="T11" s="4" t="s">
        <v>28</v>
      </c>
      <c r="U11" s="4" t="s">
        <v>21</v>
      </c>
      <c r="V11" s="4" t="s">
        <v>28</v>
      </c>
    </row>
    <row r="12" spans="1:22">
      <c r="B12" s="5" t="s">
        <v>57</v>
      </c>
      <c r="C12" s="6">
        <v>3169</v>
      </c>
      <c r="D12" s="6">
        <v>4728</v>
      </c>
      <c r="E12" s="6">
        <v>2855</v>
      </c>
      <c r="F12" s="66">
        <v>4272</v>
      </c>
      <c r="G12" s="57"/>
      <c r="H12" s="6">
        <v>3465</v>
      </c>
      <c r="I12" s="66">
        <v>5172</v>
      </c>
      <c r="J12" s="57"/>
      <c r="K12" s="6">
        <v>3132</v>
      </c>
      <c r="L12" s="6">
        <v>4704</v>
      </c>
      <c r="M12" s="6">
        <v>3463</v>
      </c>
      <c r="N12" s="6">
        <v>5234</v>
      </c>
      <c r="O12" s="6">
        <v>3608</v>
      </c>
      <c r="P12" s="66">
        <v>5437</v>
      </c>
      <c r="Q12" s="56"/>
      <c r="R12" s="57"/>
      <c r="S12" s="6">
        <v>2550</v>
      </c>
      <c r="T12" s="6">
        <v>3888</v>
      </c>
      <c r="U12" s="6">
        <v>3588</v>
      </c>
      <c r="V12" s="6">
        <v>5465</v>
      </c>
    </row>
    <row r="13" spans="1:22">
      <c r="B13" s="7" t="s">
        <v>58</v>
      </c>
      <c r="C13" s="8">
        <v>2141</v>
      </c>
      <c r="D13" s="8">
        <v>3229</v>
      </c>
      <c r="E13" s="8">
        <v>2798</v>
      </c>
      <c r="F13" s="67">
        <v>4182</v>
      </c>
      <c r="G13" s="57"/>
      <c r="H13" s="8">
        <v>3168</v>
      </c>
      <c r="I13" s="67">
        <v>4772</v>
      </c>
      <c r="J13" s="57"/>
      <c r="K13" s="8">
        <v>3629</v>
      </c>
      <c r="L13" s="8">
        <v>5527</v>
      </c>
      <c r="M13" s="8">
        <v>3635</v>
      </c>
      <c r="N13" s="8">
        <v>5602</v>
      </c>
      <c r="O13" s="8">
        <v>3852</v>
      </c>
      <c r="P13" s="67">
        <v>5932</v>
      </c>
      <c r="Q13" s="56"/>
      <c r="R13" s="57"/>
      <c r="S13" s="8">
        <v>3337</v>
      </c>
      <c r="T13" s="8">
        <v>5132</v>
      </c>
      <c r="U13" s="8">
        <v>3491</v>
      </c>
      <c r="V13" s="8">
        <v>5357</v>
      </c>
    </row>
    <row r="14" spans="1:22">
      <c r="B14" s="5" t="s">
        <v>59</v>
      </c>
      <c r="C14" s="6">
        <v>2598</v>
      </c>
      <c r="D14" s="6">
        <v>3990</v>
      </c>
      <c r="E14" s="6">
        <v>3381</v>
      </c>
      <c r="F14" s="66">
        <v>5099</v>
      </c>
      <c r="G14" s="57"/>
      <c r="H14" s="6">
        <v>3481</v>
      </c>
      <c r="I14" s="66">
        <v>5252</v>
      </c>
      <c r="J14" s="57"/>
      <c r="K14" s="6">
        <v>3813</v>
      </c>
      <c r="L14" s="6">
        <v>5778</v>
      </c>
      <c r="M14" s="6">
        <v>3393</v>
      </c>
      <c r="N14" s="6">
        <v>5154</v>
      </c>
      <c r="O14" s="6">
        <v>3620</v>
      </c>
      <c r="P14" s="66">
        <v>5546</v>
      </c>
      <c r="Q14" s="56"/>
      <c r="R14" s="57"/>
      <c r="S14" s="6">
        <v>3751</v>
      </c>
      <c r="T14" s="6">
        <v>5732</v>
      </c>
      <c r="U14" s="6">
        <v>3934</v>
      </c>
      <c r="V14" s="6">
        <v>5974</v>
      </c>
    </row>
    <row r="15" spans="1:22">
      <c r="B15" s="7" t="s">
        <v>60</v>
      </c>
      <c r="C15" s="8">
        <v>2897</v>
      </c>
      <c r="D15" s="8">
        <v>4429</v>
      </c>
      <c r="E15" s="8">
        <v>3462</v>
      </c>
      <c r="F15" s="67">
        <v>5214</v>
      </c>
      <c r="G15" s="57"/>
      <c r="H15" s="8">
        <v>3372</v>
      </c>
      <c r="I15" s="67">
        <v>5070</v>
      </c>
      <c r="J15" s="57"/>
      <c r="K15" s="8">
        <v>3614</v>
      </c>
      <c r="L15" s="8">
        <v>5428</v>
      </c>
      <c r="M15" s="8">
        <v>3682</v>
      </c>
      <c r="N15" s="8">
        <v>5714</v>
      </c>
      <c r="O15" s="8">
        <v>4254</v>
      </c>
      <c r="P15" s="67">
        <v>6473</v>
      </c>
      <c r="Q15" s="56"/>
      <c r="R15" s="57"/>
      <c r="S15" s="8">
        <v>4512</v>
      </c>
      <c r="T15" s="8">
        <v>6890</v>
      </c>
      <c r="U15" s="8">
        <v>3717</v>
      </c>
      <c r="V15" s="8">
        <v>5759</v>
      </c>
    </row>
    <row r="16" spans="1:22">
      <c r="B16" s="5" t="s">
        <v>61</v>
      </c>
      <c r="C16" s="6">
        <v>2506</v>
      </c>
      <c r="D16" s="6">
        <v>3810</v>
      </c>
      <c r="E16" s="6">
        <v>2869</v>
      </c>
      <c r="F16" s="66">
        <v>4258</v>
      </c>
      <c r="G16" s="57"/>
      <c r="H16" s="6">
        <v>3437</v>
      </c>
      <c r="I16" s="66">
        <v>5219</v>
      </c>
      <c r="J16" s="57"/>
      <c r="K16" s="6">
        <v>3641</v>
      </c>
      <c r="L16" s="6">
        <v>5487</v>
      </c>
      <c r="M16" s="6">
        <v>3944</v>
      </c>
      <c r="N16" s="6">
        <v>5996</v>
      </c>
      <c r="O16" s="6">
        <v>3723</v>
      </c>
      <c r="P16" s="66">
        <v>5701</v>
      </c>
      <c r="Q16" s="56"/>
      <c r="R16" s="57"/>
      <c r="S16" s="6">
        <v>3672</v>
      </c>
      <c r="T16" s="6">
        <v>5530</v>
      </c>
      <c r="U16" s="6">
        <v>3340</v>
      </c>
      <c r="V16" s="6">
        <v>5081</v>
      </c>
    </row>
    <row r="17" spans="2:22">
      <c r="B17" s="7" t="s">
        <v>62</v>
      </c>
      <c r="C17" s="8">
        <v>2820</v>
      </c>
      <c r="D17" s="8">
        <v>4320</v>
      </c>
      <c r="E17" s="8">
        <v>3017</v>
      </c>
      <c r="F17" s="67">
        <v>4535</v>
      </c>
      <c r="G17" s="57"/>
      <c r="H17" s="8">
        <v>3495</v>
      </c>
      <c r="I17" s="67">
        <v>5237</v>
      </c>
      <c r="J17" s="57"/>
      <c r="K17" s="8">
        <v>3550</v>
      </c>
      <c r="L17" s="8">
        <v>5497</v>
      </c>
      <c r="M17" s="8">
        <v>3425</v>
      </c>
      <c r="N17" s="8">
        <v>5209</v>
      </c>
      <c r="O17" s="8">
        <v>3717</v>
      </c>
      <c r="P17" s="67">
        <v>5730</v>
      </c>
      <c r="Q17" s="56"/>
      <c r="R17" s="57"/>
      <c r="S17" s="8">
        <v>4161</v>
      </c>
      <c r="T17" s="8">
        <v>6425</v>
      </c>
      <c r="U17" s="8">
        <v>3573</v>
      </c>
      <c r="V17" s="8">
        <v>5503</v>
      </c>
    </row>
    <row r="18" spans="2:22">
      <c r="B18" s="5" t="s">
        <v>63</v>
      </c>
      <c r="C18" s="6">
        <v>3372</v>
      </c>
      <c r="D18" s="6">
        <v>5050</v>
      </c>
      <c r="E18" s="6">
        <v>3223</v>
      </c>
      <c r="F18" s="66">
        <v>4795</v>
      </c>
      <c r="G18" s="57"/>
      <c r="H18" s="6">
        <v>3378</v>
      </c>
      <c r="I18" s="66">
        <v>5103</v>
      </c>
      <c r="J18" s="57"/>
      <c r="K18" s="6">
        <v>3811</v>
      </c>
      <c r="L18" s="6">
        <v>5798</v>
      </c>
      <c r="M18" s="6">
        <v>3976</v>
      </c>
      <c r="N18" s="6">
        <v>6016</v>
      </c>
      <c r="O18" s="6">
        <v>4282</v>
      </c>
      <c r="P18" s="66">
        <v>6531</v>
      </c>
      <c r="Q18" s="56"/>
      <c r="R18" s="57"/>
      <c r="S18" s="6">
        <v>4158</v>
      </c>
      <c r="T18" s="6">
        <v>6391</v>
      </c>
      <c r="U18" s="6">
        <v>3458</v>
      </c>
      <c r="V18" s="6">
        <v>5362</v>
      </c>
    </row>
    <row r="19" spans="2:22">
      <c r="B19" s="7" t="s">
        <v>64</v>
      </c>
      <c r="C19" s="8">
        <v>3093</v>
      </c>
      <c r="D19" s="8">
        <v>4645</v>
      </c>
      <c r="E19" s="8">
        <v>3350</v>
      </c>
      <c r="F19" s="67">
        <v>5029</v>
      </c>
      <c r="G19" s="57"/>
      <c r="H19" s="8">
        <v>3492</v>
      </c>
      <c r="I19" s="67">
        <v>5242</v>
      </c>
      <c r="J19" s="57"/>
      <c r="K19" s="8">
        <v>3746</v>
      </c>
      <c r="L19" s="8">
        <v>5718</v>
      </c>
      <c r="M19" s="8">
        <v>4013</v>
      </c>
      <c r="N19" s="8">
        <v>6050</v>
      </c>
      <c r="O19" s="8">
        <v>3946</v>
      </c>
      <c r="P19" s="67">
        <v>6061</v>
      </c>
      <c r="Q19" s="56"/>
      <c r="R19" s="57"/>
      <c r="S19" s="8">
        <v>4008</v>
      </c>
      <c r="T19" s="8">
        <v>6020</v>
      </c>
      <c r="U19" s="8">
        <v>3698</v>
      </c>
      <c r="V19" s="8">
        <v>5582</v>
      </c>
    </row>
    <row r="20" spans="2:22">
      <c r="B20" s="5" t="s">
        <v>65</v>
      </c>
      <c r="C20" s="6">
        <v>2659</v>
      </c>
      <c r="D20" s="6">
        <v>4046</v>
      </c>
      <c r="E20" s="6">
        <v>2911</v>
      </c>
      <c r="F20" s="66">
        <v>4425</v>
      </c>
      <c r="G20" s="57"/>
      <c r="H20" s="6">
        <v>2842</v>
      </c>
      <c r="I20" s="66">
        <v>4302</v>
      </c>
      <c r="J20" s="57"/>
      <c r="K20" s="6">
        <v>2741</v>
      </c>
      <c r="L20" s="6">
        <v>4145</v>
      </c>
      <c r="M20" s="6">
        <v>3038</v>
      </c>
      <c r="N20" s="6">
        <v>4720</v>
      </c>
      <c r="O20" s="6">
        <v>3198</v>
      </c>
      <c r="P20" s="66">
        <v>4885</v>
      </c>
      <c r="Q20" s="56"/>
      <c r="R20" s="57"/>
      <c r="S20" s="6">
        <v>3435</v>
      </c>
      <c r="T20" s="6">
        <v>5264</v>
      </c>
      <c r="U20" s="6">
        <v>2911</v>
      </c>
      <c r="V20" s="6">
        <v>4397</v>
      </c>
    </row>
    <row r="21" spans="2:22">
      <c r="B21" s="7" t="s">
        <v>66</v>
      </c>
      <c r="C21" s="8">
        <v>2760</v>
      </c>
      <c r="D21" s="8">
        <v>4098</v>
      </c>
      <c r="E21" s="8">
        <v>2877</v>
      </c>
      <c r="F21" s="67">
        <v>4388</v>
      </c>
      <c r="G21" s="57"/>
      <c r="H21" s="8">
        <v>3239</v>
      </c>
      <c r="I21" s="67">
        <v>4894</v>
      </c>
      <c r="J21" s="57"/>
      <c r="K21" s="8">
        <v>3510</v>
      </c>
      <c r="L21" s="8">
        <v>5292</v>
      </c>
      <c r="M21" s="8">
        <v>3560</v>
      </c>
      <c r="N21" s="8">
        <v>5454</v>
      </c>
      <c r="O21" s="8">
        <v>4006</v>
      </c>
      <c r="P21" s="67">
        <v>6061</v>
      </c>
      <c r="Q21" s="56"/>
      <c r="R21" s="57"/>
      <c r="S21" s="8">
        <v>3547</v>
      </c>
      <c r="T21" s="8">
        <v>5404</v>
      </c>
      <c r="U21" s="7"/>
      <c r="V21" s="7"/>
    </row>
    <row r="22" spans="2:22">
      <c r="B22" s="5" t="s">
        <v>67</v>
      </c>
      <c r="C22" s="6">
        <v>2933</v>
      </c>
      <c r="D22" s="6">
        <v>4441</v>
      </c>
      <c r="E22" s="6">
        <v>3303</v>
      </c>
      <c r="F22" s="66">
        <v>4991</v>
      </c>
      <c r="G22" s="57"/>
      <c r="H22" s="6">
        <v>3329</v>
      </c>
      <c r="I22" s="66">
        <v>4995</v>
      </c>
      <c r="J22" s="57"/>
      <c r="K22" s="6">
        <v>3089</v>
      </c>
      <c r="L22" s="6">
        <v>4720</v>
      </c>
      <c r="M22" s="6">
        <v>3626</v>
      </c>
      <c r="N22" s="6">
        <v>5553</v>
      </c>
      <c r="O22" s="6">
        <v>3804</v>
      </c>
      <c r="P22" s="66">
        <v>5800</v>
      </c>
      <c r="Q22" s="56"/>
      <c r="R22" s="57"/>
      <c r="S22" s="6">
        <v>3724</v>
      </c>
      <c r="T22" s="6">
        <v>5663</v>
      </c>
      <c r="U22" s="5"/>
      <c r="V22" s="5"/>
    </row>
    <row r="23" spans="2:22">
      <c r="B23" s="7" t="s">
        <v>68</v>
      </c>
      <c r="C23" s="8">
        <v>3166</v>
      </c>
      <c r="D23" s="8">
        <v>4790</v>
      </c>
      <c r="E23" s="8">
        <v>3364</v>
      </c>
      <c r="F23" s="67">
        <v>4981</v>
      </c>
      <c r="G23" s="57"/>
      <c r="H23" s="8">
        <v>3810</v>
      </c>
      <c r="I23" s="67">
        <v>5692</v>
      </c>
      <c r="J23" s="57"/>
      <c r="K23" s="8">
        <v>3527</v>
      </c>
      <c r="L23" s="8">
        <v>5398</v>
      </c>
      <c r="M23" s="8">
        <v>4059</v>
      </c>
      <c r="N23" s="8">
        <v>6121</v>
      </c>
      <c r="O23" s="8">
        <v>3377</v>
      </c>
      <c r="P23" s="67">
        <v>5136</v>
      </c>
      <c r="Q23" s="56"/>
      <c r="R23" s="57"/>
      <c r="S23" s="8">
        <v>4566</v>
      </c>
      <c r="T23" s="8">
        <v>7039</v>
      </c>
      <c r="U23" s="7"/>
      <c r="V23" s="7"/>
    </row>
    <row r="24" spans="2:22">
      <c r="B24" s="1" t="s">
        <v>69</v>
      </c>
      <c r="C24" s="9">
        <v>34114</v>
      </c>
      <c r="D24" s="9">
        <v>51576</v>
      </c>
      <c r="E24" s="9">
        <v>37410</v>
      </c>
      <c r="F24" s="68">
        <v>56169</v>
      </c>
      <c r="G24" s="57"/>
      <c r="H24" s="9">
        <v>40508</v>
      </c>
      <c r="I24" s="68">
        <v>60950</v>
      </c>
      <c r="J24" s="57"/>
      <c r="K24" s="9">
        <v>41803</v>
      </c>
      <c r="L24" s="9">
        <v>63492</v>
      </c>
      <c r="M24" s="9">
        <v>43814</v>
      </c>
      <c r="N24" s="9">
        <v>66823</v>
      </c>
      <c r="O24" s="9">
        <v>45387</v>
      </c>
      <c r="P24" s="68">
        <v>69293</v>
      </c>
      <c r="Q24" s="56"/>
      <c r="R24" s="57"/>
      <c r="S24" s="9">
        <v>45421</v>
      </c>
      <c r="T24" s="9">
        <v>69378</v>
      </c>
      <c r="U24" s="9">
        <v>31710</v>
      </c>
      <c r="V24" s="9">
        <v>48480</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5"/>
  <sheetViews>
    <sheetView showGridLines="0" workbookViewId="0">
      <pane ySplit="6" topLeftCell="A9" activePane="bottomLeft" state="frozen"/>
      <selection pane="bottomLeft" activeCell="M12" sqref="M12:M20"/>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17</v>
      </c>
      <c r="C7" s="53"/>
      <c r="D7" s="53"/>
      <c r="E7" s="53"/>
      <c r="F7" s="53"/>
      <c r="G7" s="53"/>
      <c r="H7" s="53"/>
      <c r="I7" s="53"/>
      <c r="J7" s="53"/>
      <c r="K7" s="53"/>
      <c r="L7" s="53"/>
      <c r="M7" s="53"/>
      <c r="N7" s="53"/>
      <c r="O7" s="53"/>
      <c r="P7" s="53"/>
      <c r="Q7" s="53"/>
    </row>
    <row r="8" spans="1:22" ht="56.9" customHeight="1">
      <c r="B8" s="54" t="s">
        <v>84</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c r="B10" s="1" t="s">
        <v>17</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ht="39">
      <c r="B11" s="1" t="s">
        <v>56</v>
      </c>
      <c r="C11" s="4" t="s">
        <v>17</v>
      </c>
      <c r="D11" s="4" t="s">
        <v>28</v>
      </c>
      <c r="E11" s="4" t="s">
        <v>17</v>
      </c>
      <c r="F11" s="65" t="s">
        <v>28</v>
      </c>
      <c r="G11" s="57"/>
      <c r="H11" s="4" t="s">
        <v>17</v>
      </c>
      <c r="I11" s="65" t="s">
        <v>28</v>
      </c>
      <c r="J11" s="57"/>
      <c r="K11" s="4" t="s">
        <v>17</v>
      </c>
      <c r="L11" s="4" t="s">
        <v>28</v>
      </c>
      <c r="M11" s="4" t="s">
        <v>17</v>
      </c>
      <c r="N11" s="4" t="s">
        <v>28</v>
      </c>
      <c r="O11" s="4" t="s">
        <v>17</v>
      </c>
      <c r="P11" s="65" t="s">
        <v>28</v>
      </c>
      <c r="Q11" s="56"/>
      <c r="R11" s="57"/>
      <c r="S11" s="4" t="s">
        <v>17</v>
      </c>
      <c r="T11" s="4" t="s">
        <v>28</v>
      </c>
      <c r="U11" s="4" t="s">
        <v>17</v>
      </c>
      <c r="V11" s="4" t="s">
        <v>28</v>
      </c>
    </row>
    <row r="12" spans="1:22">
      <c r="B12" s="5" t="s">
        <v>57</v>
      </c>
      <c r="C12" s="6">
        <v>1108</v>
      </c>
      <c r="D12" s="6">
        <v>1832</v>
      </c>
      <c r="E12" s="6">
        <v>1302</v>
      </c>
      <c r="F12" s="66">
        <v>2106</v>
      </c>
      <c r="G12" s="57"/>
      <c r="H12" s="6">
        <v>1596</v>
      </c>
      <c r="I12" s="66">
        <v>2541</v>
      </c>
      <c r="J12" s="57"/>
      <c r="K12" s="6">
        <v>1394</v>
      </c>
      <c r="L12" s="6">
        <v>2352</v>
      </c>
      <c r="M12" s="6">
        <v>1461</v>
      </c>
      <c r="N12" s="6">
        <v>2427</v>
      </c>
      <c r="O12" s="6">
        <v>1508</v>
      </c>
      <c r="P12" s="66">
        <v>2479</v>
      </c>
      <c r="Q12" s="56"/>
      <c r="R12" s="57"/>
      <c r="S12" s="6">
        <v>1363</v>
      </c>
      <c r="T12" s="6">
        <v>2267</v>
      </c>
      <c r="U12" s="6">
        <v>1322</v>
      </c>
      <c r="V12" s="6">
        <v>2111</v>
      </c>
    </row>
    <row r="13" spans="1:22">
      <c r="B13" s="7" t="s">
        <v>58</v>
      </c>
      <c r="C13" s="8">
        <v>1145</v>
      </c>
      <c r="D13" s="8">
        <v>1859</v>
      </c>
      <c r="E13" s="8">
        <v>1211</v>
      </c>
      <c r="F13" s="67">
        <v>2040</v>
      </c>
      <c r="G13" s="57"/>
      <c r="H13" s="8">
        <v>1515</v>
      </c>
      <c r="I13" s="67">
        <v>2435</v>
      </c>
      <c r="J13" s="57"/>
      <c r="K13" s="8">
        <v>1587</v>
      </c>
      <c r="L13" s="8">
        <v>2596</v>
      </c>
      <c r="M13" s="8">
        <v>1736</v>
      </c>
      <c r="N13" s="8">
        <v>2792</v>
      </c>
      <c r="O13" s="8">
        <v>1622</v>
      </c>
      <c r="P13" s="67">
        <v>2701</v>
      </c>
      <c r="Q13" s="56"/>
      <c r="R13" s="57"/>
      <c r="S13" s="8">
        <v>1435</v>
      </c>
      <c r="T13" s="8">
        <v>2398</v>
      </c>
      <c r="U13" s="8">
        <v>1365</v>
      </c>
      <c r="V13" s="8">
        <v>2184</v>
      </c>
    </row>
    <row r="14" spans="1:22">
      <c r="B14" s="5" t="s">
        <v>59</v>
      </c>
      <c r="C14" s="6">
        <v>1207</v>
      </c>
      <c r="D14" s="6">
        <v>1987</v>
      </c>
      <c r="E14" s="6">
        <v>1451</v>
      </c>
      <c r="F14" s="66">
        <v>2374</v>
      </c>
      <c r="G14" s="57"/>
      <c r="H14" s="6">
        <v>1641</v>
      </c>
      <c r="I14" s="66">
        <v>2754</v>
      </c>
      <c r="J14" s="57"/>
      <c r="K14" s="6">
        <v>1706</v>
      </c>
      <c r="L14" s="6">
        <v>2786</v>
      </c>
      <c r="M14" s="6">
        <v>1486</v>
      </c>
      <c r="N14" s="6">
        <v>2492</v>
      </c>
      <c r="O14" s="6">
        <v>1457</v>
      </c>
      <c r="P14" s="66">
        <v>2368</v>
      </c>
      <c r="Q14" s="56"/>
      <c r="R14" s="57"/>
      <c r="S14" s="6">
        <v>1559</v>
      </c>
      <c r="T14" s="6">
        <v>2554</v>
      </c>
      <c r="U14" s="6">
        <v>1486</v>
      </c>
      <c r="V14" s="6">
        <v>2365</v>
      </c>
    </row>
    <row r="15" spans="1:22">
      <c r="B15" s="7" t="s">
        <v>60</v>
      </c>
      <c r="C15" s="8">
        <v>1322</v>
      </c>
      <c r="D15" s="8">
        <v>2221</v>
      </c>
      <c r="E15" s="8">
        <v>1497</v>
      </c>
      <c r="F15" s="67">
        <v>2440</v>
      </c>
      <c r="G15" s="57"/>
      <c r="H15" s="8">
        <v>1637</v>
      </c>
      <c r="I15" s="67">
        <v>2682</v>
      </c>
      <c r="J15" s="57"/>
      <c r="K15" s="8">
        <v>1631</v>
      </c>
      <c r="L15" s="8">
        <v>2724</v>
      </c>
      <c r="M15" s="8">
        <v>1591</v>
      </c>
      <c r="N15" s="8">
        <v>2683</v>
      </c>
      <c r="O15" s="8">
        <v>1740</v>
      </c>
      <c r="P15" s="67">
        <v>2896</v>
      </c>
      <c r="Q15" s="56"/>
      <c r="R15" s="57"/>
      <c r="S15" s="8">
        <v>1730</v>
      </c>
      <c r="T15" s="8">
        <v>2792</v>
      </c>
      <c r="U15" s="8">
        <v>1478</v>
      </c>
      <c r="V15" s="8">
        <v>2349</v>
      </c>
    </row>
    <row r="16" spans="1:22">
      <c r="B16" s="5" t="s">
        <v>61</v>
      </c>
      <c r="C16" s="6">
        <v>1163</v>
      </c>
      <c r="D16" s="6">
        <v>1902</v>
      </c>
      <c r="E16" s="6">
        <v>1305</v>
      </c>
      <c r="F16" s="66">
        <v>2128</v>
      </c>
      <c r="G16" s="57"/>
      <c r="H16" s="6">
        <v>1613</v>
      </c>
      <c r="I16" s="66">
        <v>2666</v>
      </c>
      <c r="J16" s="57"/>
      <c r="K16" s="6">
        <v>1631</v>
      </c>
      <c r="L16" s="6">
        <v>2650</v>
      </c>
      <c r="M16" s="6">
        <v>1617</v>
      </c>
      <c r="N16" s="6">
        <v>2638</v>
      </c>
      <c r="O16" s="6">
        <v>1499</v>
      </c>
      <c r="P16" s="66">
        <v>2462</v>
      </c>
      <c r="Q16" s="56"/>
      <c r="R16" s="57"/>
      <c r="S16" s="6">
        <v>1459</v>
      </c>
      <c r="T16" s="6">
        <v>2409</v>
      </c>
      <c r="U16" s="6">
        <v>1257</v>
      </c>
      <c r="V16" s="6">
        <v>1992</v>
      </c>
    </row>
    <row r="17" spans="2:22">
      <c r="B17" s="7" t="s">
        <v>62</v>
      </c>
      <c r="C17" s="8">
        <v>1236</v>
      </c>
      <c r="D17" s="8">
        <v>2025</v>
      </c>
      <c r="E17" s="8">
        <v>1302</v>
      </c>
      <c r="F17" s="67">
        <v>2134</v>
      </c>
      <c r="G17" s="57"/>
      <c r="H17" s="8">
        <v>1546</v>
      </c>
      <c r="I17" s="67">
        <v>2534</v>
      </c>
      <c r="J17" s="57"/>
      <c r="K17" s="8">
        <v>1466</v>
      </c>
      <c r="L17" s="8">
        <v>2416</v>
      </c>
      <c r="M17" s="8">
        <v>1435</v>
      </c>
      <c r="N17" s="8">
        <v>2413</v>
      </c>
      <c r="O17" s="8">
        <v>1394</v>
      </c>
      <c r="P17" s="67">
        <v>2212</v>
      </c>
      <c r="Q17" s="56"/>
      <c r="R17" s="57"/>
      <c r="S17" s="8">
        <v>1509</v>
      </c>
      <c r="T17" s="8">
        <v>2386</v>
      </c>
      <c r="U17" s="8">
        <v>1281</v>
      </c>
      <c r="V17" s="8">
        <v>1972</v>
      </c>
    </row>
    <row r="18" spans="2:22">
      <c r="B18" s="5" t="s">
        <v>63</v>
      </c>
      <c r="C18" s="6">
        <v>1337</v>
      </c>
      <c r="D18" s="6">
        <v>2216</v>
      </c>
      <c r="E18" s="6">
        <v>1408</v>
      </c>
      <c r="F18" s="66">
        <v>2317</v>
      </c>
      <c r="G18" s="57"/>
      <c r="H18" s="6">
        <v>1482</v>
      </c>
      <c r="I18" s="66">
        <v>2440</v>
      </c>
      <c r="J18" s="57"/>
      <c r="K18" s="6">
        <v>1600</v>
      </c>
      <c r="L18" s="6">
        <v>2653</v>
      </c>
      <c r="M18" s="6">
        <v>1640</v>
      </c>
      <c r="N18" s="6">
        <v>2697</v>
      </c>
      <c r="O18" s="6">
        <v>1627</v>
      </c>
      <c r="P18" s="66">
        <v>2642</v>
      </c>
      <c r="Q18" s="56"/>
      <c r="R18" s="57"/>
      <c r="S18" s="6">
        <v>1560</v>
      </c>
      <c r="T18" s="6">
        <v>2489</v>
      </c>
      <c r="U18" s="6">
        <v>1335</v>
      </c>
      <c r="V18" s="6">
        <v>2231</v>
      </c>
    </row>
    <row r="19" spans="2:22">
      <c r="B19" s="7" t="s">
        <v>64</v>
      </c>
      <c r="C19" s="8">
        <v>1176</v>
      </c>
      <c r="D19" s="8">
        <v>1968</v>
      </c>
      <c r="E19" s="8">
        <v>1370</v>
      </c>
      <c r="F19" s="67">
        <v>2276</v>
      </c>
      <c r="G19" s="57"/>
      <c r="H19" s="8">
        <v>1636</v>
      </c>
      <c r="I19" s="67">
        <v>2664</v>
      </c>
      <c r="J19" s="57"/>
      <c r="K19" s="8">
        <v>1628</v>
      </c>
      <c r="L19" s="8">
        <v>2652</v>
      </c>
      <c r="M19" s="8">
        <v>1639</v>
      </c>
      <c r="N19" s="8">
        <v>2804</v>
      </c>
      <c r="O19" s="8">
        <v>1533</v>
      </c>
      <c r="P19" s="67">
        <v>2425</v>
      </c>
      <c r="Q19" s="56"/>
      <c r="R19" s="57"/>
      <c r="S19" s="8">
        <v>1490</v>
      </c>
      <c r="T19" s="8">
        <v>2364</v>
      </c>
      <c r="U19" s="8">
        <v>1402</v>
      </c>
      <c r="V19" s="8">
        <v>2182</v>
      </c>
    </row>
    <row r="20" spans="2:22">
      <c r="B20" s="5" t="s">
        <v>65</v>
      </c>
      <c r="C20" s="6">
        <v>1225</v>
      </c>
      <c r="D20" s="6">
        <v>2008</v>
      </c>
      <c r="E20" s="6">
        <v>1398</v>
      </c>
      <c r="F20" s="66">
        <v>2327</v>
      </c>
      <c r="G20" s="57"/>
      <c r="H20" s="6">
        <v>1393</v>
      </c>
      <c r="I20" s="66">
        <v>2311</v>
      </c>
      <c r="J20" s="57"/>
      <c r="K20" s="6">
        <v>1357</v>
      </c>
      <c r="L20" s="6">
        <v>2223</v>
      </c>
      <c r="M20" s="6">
        <v>1310</v>
      </c>
      <c r="N20" s="6">
        <v>2136</v>
      </c>
      <c r="O20" s="6">
        <v>1320</v>
      </c>
      <c r="P20" s="66">
        <v>2147</v>
      </c>
      <c r="Q20" s="56"/>
      <c r="R20" s="57"/>
      <c r="S20" s="6">
        <v>1370</v>
      </c>
      <c r="T20" s="6">
        <v>2151</v>
      </c>
      <c r="U20" s="6">
        <v>1406</v>
      </c>
      <c r="V20" s="6">
        <v>2280</v>
      </c>
    </row>
    <row r="21" spans="2:22">
      <c r="B21" s="7" t="s">
        <v>66</v>
      </c>
      <c r="C21" s="8">
        <v>1170</v>
      </c>
      <c r="D21" s="8">
        <v>1900</v>
      </c>
      <c r="E21" s="8">
        <v>1391</v>
      </c>
      <c r="F21" s="67">
        <v>2223</v>
      </c>
      <c r="G21" s="57"/>
      <c r="H21" s="8">
        <v>1468</v>
      </c>
      <c r="I21" s="67">
        <v>2356</v>
      </c>
      <c r="J21" s="57"/>
      <c r="K21" s="8">
        <v>1594</v>
      </c>
      <c r="L21" s="8">
        <v>2512</v>
      </c>
      <c r="M21" s="8">
        <v>1450</v>
      </c>
      <c r="N21" s="8">
        <v>2253</v>
      </c>
      <c r="O21" s="8">
        <v>1530</v>
      </c>
      <c r="P21" s="67">
        <v>2444</v>
      </c>
      <c r="Q21" s="56"/>
      <c r="R21" s="57"/>
      <c r="S21" s="8">
        <v>1147</v>
      </c>
      <c r="T21" s="8">
        <v>1810</v>
      </c>
      <c r="U21" s="7"/>
      <c r="V21" s="7"/>
    </row>
    <row r="22" spans="2:22">
      <c r="B22" s="5" t="s">
        <v>67</v>
      </c>
      <c r="C22" s="6">
        <v>1280</v>
      </c>
      <c r="D22" s="6">
        <v>2151</v>
      </c>
      <c r="E22" s="6">
        <v>1587</v>
      </c>
      <c r="F22" s="66">
        <v>2565</v>
      </c>
      <c r="G22" s="57"/>
      <c r="H22" s="6">
        <v>1509</v>
      </c>
      <c r="I22" s="66">
        <v>2498</v>
      </c>
      <c r="J22" s="57"/>
      <c r="K22" s="6">
        <v>1581</v>
      </c>
      <c r="L22" s="6">
        <v>2598</v>
      </c>
      <c r="M22" s="6">
        <v>1419</v>
      </c>
      <c r="N22" s="6">
        <v>2303</v>
      </c>
      <c r="O22" s="6">
        <v>1400</v>
      </c>
      <c r="P22" s="66">
        <v>2330</v>
      </c>
      <c r="Q22" s="56"/>
      <c r="R22" s="57"/>
      <c r="S22" s="6">
        <v>1365</v>
      </c>
      <c r="T22" s="6">
        <v>2146</v>
      </c>
      <c r="U22" s="5"/>
      <c r="V22" s="5"/>
    </row>
    <row r="23" spans="2:22">
      <c r="B23" s="7" t="s">
        <v>68</v>
      </c>
      <c r="C23" s="8">
        <v>1410</v>
      </c>
      <c r="D23" s="8">
        <v>2360</v>
      </c>
      <c r="E23" s="8">
        <v>1588</v>
      </c>
      <c r="F23" s="67">
        <v>2603</v>
      </c>
      <c r="G23" s="57"/>
      <c r="H23" s="8">
        <v>1716</v>
      </c>
      <c r="I23" s="67">
        <v>2842</v>
      </c>
      <c r="J23" s="57"/>
      <c r="K23" s="8">
        <v>1672</v>
      </c>
      <c r="L23" s="8">
        <v>2841</v>
      </c>
      <c r="M23" s="8">
        <v>1590</v>
      </c>
      <c r="N23" s="8">
        <v>2641</v>
      </c>
      <c r="O23" s="8">
        <v>1422</v>
      </c>
      <c r="P23" s="67">
        <v>2298</v>
      </c>
      <c r="Q23" s="56"/>
      <c r="R23" s="57"/>
      <c r="S23" s="8">
        <v>1605</v>
      </c>
      <c r="T23" s="8">
        <v>2571</v>
      </c>
      <c r="U23" s="7"/>
      <c r="V23" s="7"/>
    </row>
    <row r="24" spans="2:22">
      <c r="B24" s="1" t="s">
        <v>69</v>
      </c>
      <c r="C24" s="9">
        <v>14779</v>
      </c>
      <c r="D24" s="9">
        <v>24429</v>
      </c>
      <c r="E24" s="9">
        <v>16810</v>
      </c>
      <c r="F24" s="68">
        <v>27533</v>
      </c>
      <c r="G24" s="57"/>
      <c r="H24" s="9">
        <v>18752</v>
      </c>
      <c r="I24" s="68">
        <v>30723</v>
      </c>
      <c r="J24" s="57"/>
      <c r="K24" s="9">
        <v>18847</v>
      </c>
      <c r="L24" s="9">
        <v>31003</v>
      </c>
      <c r="M24" s="9">
        <v>18374</v>
      </c>
      <c r="N24" s="9">
        <v>30279</v>
      </c>
      <c r="O24" s="9">
        <v>18052</v>
      </c>
      <c r="P24" s="68">
        <v>29404</v>
      </c>
      <c r="Q24" s="56"/>
      <c r="R24" s="57"/>
      <c r="S24" s="9">
        <v>17592</v>
      </c>
      <c r="T24" s="9">
        <v>28337</v>
      </c>
      <c r="U24" s="9">
        <v>12332</v>
      </c>
      <c r="V24" s="9">
        <v>19666</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5"/>
  <sheetViews>
    <sheetView showGridLines="0" workbookViewId="0">
      <pane ySplit="6" topLeftCell="A7" activePane="bottomLeft" state="frozen"/>
      <selection pane="bottomLeft"/>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85</v>
      </c>
      <c r="C7" s="53"/>
      <c r="D7" s="53"/>
      <c r="E7" s="53"/>
      <c r="F7" s="53"/>
      <c r="G7" s="53"/>
      <c r="H7" s="53"/>
      <c r="I7" s="53"/>
      <c r="J7" s="53"/>
      <c r="K7" s="53"/>
      <c r="L7" s="53"/>
      <c r="M7" s="53"/>
      <c r="N7" s="53"/>
      <c r="O7" s="53"/>
      <c r="P7" s="53"/>
      <c r="Q7" s="53"/>
    </row>
    <row r="8" spans="1:22" ht="56.9" customHeight="1">
      <c r="B8" s="54" t="s">
        <v>86</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c r="B10" s="1" t="s">
        <v>85</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ht="26">
      <c r="B11" s="1" t="s">
        <v>56</v>
      </c>
      <c r="C11" s="4" t="s">
        <v>36</v>
      </c>
      <c r="D11" s="4" t="s">
        <v>28</v>
      </c>
      <c r="E11" s="4" t="s">
        <v>36</v>
      </c>
      <c r="F11" s="65" t="s">
        <v>28</v>
      </c>
      <c r="G11" s="57"/>
      <c r="H11" s="4" t="s">
        <v>36</v>
      </c>
      <c r="I11" s="65" t="s">
        <v>28</v>
      </c>
      <c r="J11" s="57"/>
      <c r="K11" s="4" t="s">
        <v>36</v>
      </c>
      <c r="L11" s="4" t="s">
        <v>28</v>
      </c>
      <c r="M11" s="4" t="s">
        <v>36</v>
      </c>
      <c r="N11" s="4" t="s">
        <v>28</v>
      </c>
      <c r="O11" s="4" t="s">
        <v>36</v>
      </c>
      <c r="P11" s="65" t="s">
        <v>28</v>
      </c>
      <c r="Q11" s="56"/>
      <c r="R11" s="57"/>
      <c r="S11" s="4" t="s">
        <v>36</v>
      </c>
      <c r="T11" s="4" t="s">
        <v>28</v>
      </c>
      <c r="U11" s="4" t="s">
        <v>36</v>
      </c>
      <c r="V11" s="4" t="s">
        <v>28</v>
      </c>
    </row>
    <row r="12" spans="1:22">
      <c r="B12" s="5" t="s">
        <v>57</v>
      </c>
      <c r="C12" s="6">
        <v>769</v>
      </c>
      <c r="D12" s="6">
        <v>1345</v>
      </c>
      <c r="E12" s="6">
        <v>934</v>
      </c>
      <c r="F12" s="66">
        <v>1583</v>
      </c>
      <c r="G12" s="57"/>
      <c r="H12" s="6">
        <v>1193</v>
      </c>
      <c r="I12" s="66">
        <v>1972</v>
      </c>
      <c r="J12" s="57"/>
      <c r="K12" s="6">
        <v>1011</v>
      </c>
      <c r="L12" s="6">
        <v>1797</v>
      </c>
      <c r="M12" s="6">
        <v>1077</v>
      </c>
      <c r="N12" s="6">
        <v>1865</v>
      </c>
      <c r="O12" s="6">
        <v>1054</v>
      </c>
      <c r="P12" s="66">
        <v>1802</v>
      </c>
      <c r="Q12" s="56"/>
      <c r="R12" s="57"/>
      <c r="S12" s="6">
        <v>1036</v>
      </c>
      <c r="T12" s="6">
        <v>1785</v>
      </c>
      <c r="U12" s="6">
        <v>887</v>
      </c>
      <c r="V12" s="6">
        <v>1479</v>
      </c>
    </row>
    <row r="13" spans="1:22">
      <c r="B13" s="7" t="s">
        <v>58</v>
      </c>
      <c r="C13" s="8">
        <v>831</v>
      </c>
      <c r="D13" s="8">
        <v>1414</v>
      </c>
      <c r="E13" s="8">
        <v>894</v>
      </c>
      <c r="F13" s="67">
        <v>1555</v>
      </c>
      <c r="G13" s="57"/>
      <c r="H13" s="8">
        <v>1129</v>
      </c>
      <c r="I13" s="67">
        <v>1894</v>
      </c>
      <c r="J13" s="57"/>
      <c r="K13" s="8">
        <v>1163</v>
      </c>
      <c r="L13" s="8">
        <v>1975</v>
      </c>
      <c r="M13" s="8">
        <v>1272</v>
      </c>
      <c r="N13" s="8">
        <v>2104</v>
      </c>
      <c r="O13" s="8">
        <v>1122</v>
      </c>
      <c r="P13" s="67">
        <v>1947</v>
      </c>
      <c r="Q13" s="56"/>
      <c r="R13" s="57"/>
      <c r="S13" s="8">
        <v>1041</v>
      </c>
      <c r="T13" s="8">
        <v>1795</v>
      </c>
      <c r="U13" s="8">
        <v>927</v>
      </c>
      <c r="V13" s="8">
        <v>1539</v>
      </c>
    </row>
    <row r="14" spans="1:22">
      <c r="B14" s="5" t="s">
        <v>59</v>
      </c>
      <c r="C14" s="6">
        <v>855</v>
      </c>
      <c r="D14" s="6">
        <v>1504</v>
      </c>
      <c r="E14" s="6">
        <v>1088</v>
      </c>
      <c r="F14" s="66">
        <v>1870</v>
      </c>
      <c r="G14" s="57"/>
      <c r="H14" s="6">
        <v>1253</v>
      </c>
      <c r="I14" s="66">
        <v>2194</v>
      </c>
      <c r="J14" s="57"/>
      <c r="K14" s="6">
        <v>1290</v>
      </c>
      <c r="L14" s="6">
        <v>2197</v>
      </c>
      <c r="M14" s="6">
        <v>1054</v>
      </c>
      <c r="N14" s="6">
        <v>1847</v>
      </c>
      <c r="O14" s="6">
        <v>992</v>
      </c>
      <c r="P14" s="66">
        <v>1694</v>
      </c>
      <c r="Q14" s="56"/>
      <c r="R14" s="57"/>
      <c r="S14" s="6">
        <v>1108</v>
      </c>
      <c r="T14" s="6">
        <v>1892</v>
      </c>
      <c r="U14" s="6">
        <v>999</v>
      </c>
      <c r="V14" s="6">
        <v>1659</v>
      </c>
    </row>
    <row r="15" spans="1:22">
      <c r="B15" s="7" t="s">
        <v>60</v>
      </c>
      <c r="C15" s="8">
        <v>994</v>
      </c>
      <c r="D15" s="8">
        <v>1738</v>
      </c>
      <c r="E15" s="8">
        <v>1097</v>
      </c>
      <c r="F15" s="67">
        <v>1875</v>
      </c>
      <c r="G15" s="57"/>
      <c r="H15" s="8">
        <v>1274</v>
      </c>
      <c r="I15" s="67">
        <v>2143</v>
      </c>
      <c r="J15" s="57"/>
      <c r="K15" s="8">
        <v>1212</v>
      </c>
      <c r="L15" s="8">
        <v>2101</v>
      </c>
      <c r="M15" s="8">
        <v>1200</v>
      </c>
      <c r="N15" s="8">
        <v>2104</v>
      </c>
      <c r="O15" s="8">
        <v>1203</v>
      </c>
      <c r="P15" s="67">
        <v>2051</v>
      </c>
      <c r="Q15" s="56"/>
      <c r="R15" s="57"/>
      <c r="S15" s="8">
        <v>1188</v>
      </c>
      <c r="T15" s="8">
        <v>1994</v>
      </c>
      <c r="U15" s="8">
        <v>1031</v>
      </c>
      <c r="V15" s="8">
        <v>1705</v>
      </c>
    </row>
    <row r="16" spans="1:22">
      <c r="B16" s="5" t="s">
        <v>61</v>
      </c>
      <c r="C16" s="6">
        <v>877</v>
      </c>
      <c r="D16" s="6">
        <v>1502</v>
      </c>
      <c r="E16" s="6">
        <v>924</v>
      </c>
      <c r="F16" s="66">
        <v>1561</v>
      </c>
      <c r="G16" s="57"/>
      <c r="H16" s="6">
        <v>1231</v>
      </c>
      <c r="I16" s="66">
        <v>2102</v>
      </c>
      <c r="J16" s="57"/>
      <c r="K16" s="6">
        <v>1208</v>
      </c>
      <c r="L16" s="6">
        <v>2026</v>
      </c>
      <c r="M16" s="6">
        <v>1155</v>
      </c>
      <c r="N16" s="6">
        <v>1977</v>
      </c>
      <c r="O16" s="6">
        <v>1060</v>
      </c>
      <c r="P16" s="66">
        <v>1833</v>
      </c>
      <c r="Q16" s="56"/>
      <c r="R16" s="57"/>
      <c r="S16" s="6">
        <v>1032</v>
      </c>
      <c r="T16" s="6">
        <v>1766</v>
      </c>
      <c r="U16" s="6">
        <v>845</v>
      </c>
      <c r="V16" s="6">
        <v>1352</v>
      </c>
    </row>
    <row r="17" spans="2:22">
      <c r="B17" s="7" t="s">
        <v>62</v>
      </c>
      <c r="C17" s="8">
        <v>889</v>
      </c>
      <c r="D17" s="8">
        <v>1516</v>
      </c>
      <c r="E17" s="8">
        <v>960</v>
      </c>
      <c r="F17" s="67">
        <v>1658</v>
      </c>
      <c r="G17" s="57"/>
      <c r="H17" s="8">
        <v>1201</v>
      </c>
      <c r="I17" s="67">
        <v>2055</v>
      </c>
      <c r="J17" s="57"/>
      <c r="K17" s="8">
        <v>1079</v>
      </c>
      <c r="L17" s="8">
        <v>1851</v>
      </c>
      <c r="M17" s="8">
        <v>1032</v>
      </c>
      <c r="N17" s="8">
        <v>1794</v>
      </c>
      <c r="O17" s="8">
        <v>976</v>
      </c>
      <c r="P17" s="67">
        <v>1625</v>
      </c>
      <c r="Q17" s="56"/>
      <c r="R17" s="57"/>
      <c r="S17" s="8">
        <v>1065</v>
      </c>
      <c r="T17" s="8">
        <v>1762</v>
      </c>
      <c r="U17" s="8">
        <v>889</v>
      </c>
      <c r="V17" s="8">
        <v>1407</v>
      </c>
    </row>
    <row r="18" spans="2:22">
      <c r="B18" s="5" t="s">
        <v>63</v>
      </c>
      <c r="C18" s="6">
        <v>976</v>
      </c>
      <c r="D18" s="6">
        <v>1704</v>
      </c>
      <c r="E18" s="6">
        <v>1065</v>
      </c>
      <c r="F18" s="66">
        <v>1853</v>
      </c>
      <c r="G18" s="57"/>
      <c r="H18" s="6">
        <v>1118</v>
      </c>
      <c r="I18" s="66">
        <v>1906</v>
      </c>
      <c r="J18" s="57"/>
      <c r="K18" s="6">
        <v>1163</v>
      </c>
      <c r="L18" s="6">
        <v>2017</v>
      </c>
      <c r="M18" s="6">
        <v>1208</v>
      </c>
      <c r="N18" s="6">
        <v>2056</v>
      </c>
      <c r="O18" s="6">
        <v>1162</v>
      </c>
      <c r="P18" s="66">
        <v>1949</v>
      </c>
      <c r="Q18" s="56"/>
      <c r="R18" s="57"/>
      <c r="S18" s="6">
        <v>1077</v>
      </c>
      <c r="T18" s="6">
        <v>1775</v>
      </c>
      <c r="U18" s="6">
        <v>940</v>
      </c>
      <c r="V18" s="6">
        <v>1643</v>
      </c>
    </row>
    <row r="19" spans="2:22">
      <c r="B19" s="7" t="s">
        <v>64</v>
      </c>
      <c r="C19" s="8">
        <v>861</v>
      </c>
      <c r="D19" s="8">
        <v>1521</v>
      </c>
      <c r="E19" s="8">
        <v>1018</v>
      </c>
      <c r="F19" s="67">
        <v>1767</v>
      </c>
      <c r="G19" s="57"/>
      <c r="H19" s="8">
        <v>1261</v>
      </c>
      <c r="I19" s="67">
        <v>2129</v>
      </c>
      <c r="J19" s="57"/>
      <c r="K19" s="8">
        <v>1191</v>
      </c>
      <c r="L19" s="8">
        <v>2033</v>
      </c>
      <c r="M19" s="8">
        <v>1164</v>
      </c>
      <c r="N19" s="8">
        <v>2083</v>
      </c>
      <c r="O19" s="8">
        <v>1064</v>
      </c>
      <c r="P19" s="67">
        <v>1752</v>
      </c>
      <c r="Q19" s="56"/>
      <c r="R19" s="57"/>
      <c r="S19" s="8">
        <v>1045</v>
      </c>
      <c r="T19" s="8">
        <v>1726</v>
      </c>
      <c r="U19" s="8">
        <v>985</v>
      </c>
      <c r="V19" s="8">
        <v>1579</v>
      </c>
    </row>
    <row r="20" spans="2:22">
      <c r="B20" s="5" t="s">
        <v>65</v>
      </c>
      <c r="C20" s="6">
        <v>908</v>
      </c>
      <c r="D20" s="6">
        <v>1563</v>
      </c>
      <c r="E20" s="6">
        <v>1071</v>
      </c>
      <c r="F20" s="66">
        <v>1874</v>
      </c>
      <c r="G20" s="57"/>
      <c r="H20" s="6">
        <v>1064</v>
      </c>
      <c r="I20" s="66">
        <v>1839</v>
      </c>
      <c r="J20" s="57"/>
      <c r="K20" s="6">
        <v>985</v>
      </c>
      <c r="L20" s="6">
        <v>1689</v>
      </c>
      <c r="M20" s="6">
        <v>950</v>
      </c>
      <c r="N20" s="6">
        <v>1618</v>
      </c>
      <c r="O20" s="6">
        <v>938</v>
      </c>
      <c r="P20" s="66">
        <v>1598</v>
      </c>
      <c r="Q20" s="56"/>
      <c r="R20" s="57"/>
      <c r="S20" s="6">
        <v>963</v>
      </c>
      <c r="T20" s="6">
        <v>1603</v>
      </c>
      <c r="U20" s="6">
        <v>1052</v>
      </c>
      <c r="V20" s="6">
        <v>1759</v>
      </c>
    </row>
    <row r="21" spans="2:22">
      <c r="B21" s="7" t="s">
        <v>66</v>
      </c>
      <c r="C21" s="8">
        <v>864</v>
      </c>
      <c r="D21" s="8">
        <v>1455</v>
      </c>
      <c r="E21" s="8">
        <v>1018</v>
      </c>
      <c r="F21" s="67">
        <v>1680</v>
      </c>
      <c r="G21" s="57"/>
      <c r="H21" s="8">
        <v>1094</v>
      </c>
      <c r="I21" s="67">
        <v>1799</v>
      </c>
      <c r="J21" s="57"/>
      <c r="K21" s="8">
        <v>1136</v>
      </c>
      <c r="L21" s="8">
        <v>1867</v>
      </c>
      <c r="M21" s="8">
        <v>1025</v>
      </c>
      <c r="N21" s="8">
        <v>1655</v>
      </c>
      <c r="O21" s="8">
        <v>1053</v>
      </c>
      <c r="P21" s="67">
        <v>1747</v>
      </c>
      <c r="Q21" s="56"/>
      <c r="R21" s="57"/>
      <c r="S21" s="8">
        <v>743</v>
      </c>
      <c r="T21" s="8">
        <v>1219</v>
      </c>
      <c r="U21" s="7"/>
      <c r="V21" s="7"/>
    </row>
    <row r="22" spans="2:22">
      <c r="B22" s="5" t="s">
        <v>67</v>
      </c>
      <c r="C22" s="6">
        <v>943</v>
      </c>
      <c r="D22" s="6">
        <v>1663</v>
      </c>
      <c r="E22" s="6">
        <v>1213</v>
      </c>
      <c r="F22" s="66">
        <v>2032</v>
      </c>
      <c r="G22" s="57"/>
      <c r="H22" s="6">
        <v>1125</v>
      </c>
      <c r="I22" s="66">
        <v>1932</v>
      </c>
      <c r="J22" s="57"/>
      <c r="K22" s="6">
        <v>1169</v>
      </c>
      <c r="L22" s="6">
        <v>1983</v>
      </c>
      <c r="M22" s="6">
        <v>971</v>
      </c>
      <c r="N22" s="6">
        <v>1657</v>
      </c>
      <c r="O22" s="6">
        <v>990</v>
      </c>
      <c r="P22" s="66">
        <v>1738</v>
      </c>
      <c r="Q22" s="56"/>
      <c r="R22" s="57"/>
      <c r="S22" s="6">
        <v>930</v>
      </c>
      <c r="T22" s="6">
        <v>1527</v>
      </c>
      <c r="U22" s="5"/>
      <c r="V22" s="5"/>
    </row>
    <row r="23" spans="2:22">
      <c r="B23" s="7" t="s">
        <v>68</v>
      </c>
      <c r="C23" s="8">
        <v>1042</v>
      </c>
      <c r="D23" s="8">
        <v>1834</v>
      </c>
      <c r="E23" s="8">
        <v>1203</v>
      </c>
      <c r="F23" s="67">
        <v>2042</v>
      </c>
      <c r="G23" s="57"/>
      <c r="H23" s="8">
        <v>1264</v>
      </c>
      <c r="I23" s="67">
        <v>2189</v>
      </c>
      <c r="J23" s="57"/>
      <c r="K23" s="8">
        <v>1215</v>
      </c>
      <c r="L23" s="8">
        <v>2135</v>
      </c>
      <c r="M23" s="8">
        <v>1095</v>
      </c>
      <c r="N23" s="8">
        <v>1892</v>
      </c>
      <c r="O23" s="8">
        <v>1042</v>
      </c>
      <c r="P23" s="67">
        <v>1743</v>
      </c>
      <c r="Q23" s="56"/>
      <c r="R23" s="57"/>
      <c r="S23" s="8">
        <v>1092</v>
      </c>
      <c r="T23" s="8">
        <v>1856</v>
      </c>
      <c r="U23" s="7"/>
      <c r="V23" s="7"/>
    </row>
    <row r="24" spans="2:22">
      <c r="B24" s="1" t="s">
        <v>69</v>
      </c>
      <c r="C24" s="9">
        <v>10809</v>
      </c>
      <c r="D24" s="9">
        <v>18759</v>
      </c>
      <c r="E24" s="9">
        <v>12485</v>
      </c>
      <c r="F24" s="68">
        <v>21350</v>
      </c>
      <c r="G24" s="57"/>
      <c r="H24" s="9">
        <v>14207</v>
      </c>
      <c r="I24" s="68">
        <v>24154</v>
      </c>
      <c r="J24" s="57"/>
      <c r="K24" s="9">
        <v>13822</v>
      </c>
      <c r="L24" s="9">
        <v>23671</v>
      </c>
      <c r="M24" s="9">
        <v>13203</v>
      </c>
      <c r="N24" s="9">
        <v>22652</v>
      </c>
      <c r="O24" s="9">
        <v>12656</v>
      </c>
      <c r="P24" s="68">
        <v>21479</v>
      </c>
      <c r="Q24" s="56"/>
      <c r="R24" s="57"/>
      <c r="S24" s="9">
        <v>12320</v>
      </c>
      <c r="T24" s="9">
        <v>20700</v>
      </c>
      <c r="U24" s="9">
        <v>8555</v>
      </c>
      <c r="V24" s="9">
        <v>14122</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5"/>
  <sheetViews>
    <sheetView showGridLines="0" workbookViewId="0">
      <pane ySplit="6" topLeftCell="A7" activePane="bottomLeft" state="frozen"/>
      <selection pane="bottomLeft"/>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87</v>
      </c>
      <c r="C7" s="53"/>
      <c r="D7" s="53"/>
      <c r="E7" s="53"/>
      <c r="F7" s="53"/>
      <c r="G7" s="53"/>
      <c r="H7" s="53"/>
      <c r="I7" s="53"/>
      <c r="J7" s="53"/>
      <c r="K7" s="53"/>
      <c r="L7" s="53"/>
      <c r="M7" s="53"/>
      <c r="N7" s="53"/>
      <c r="O7" s="53"/>
      <c r="P7" s="53"/>
      <c r="Q7" s="53"/>
    </row>
    <row r="8" spans="1:22" ht="56.9" customHeight="1">
      <c r="B8" s="54" t="s">
        <v>88</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ht="26">
      <c r="B10" s="1" t="s">
        <v>89</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ht="26">
      <c r="B11" s="1" t="s">
        <v>56</v>
      </c>
      <c r="C11" s="4" t="s">
        <v>36</v>
      </c>
      <c r="D11" s="4" t="s">
        <v>28</v>
      </c>
      <c r="E11" s="4" t="s">
        <v>36</v>
      </c>
      <c r="F11" s="65" t="s">
        <v>28</v>
      </c>
      <c r="G11" s="57"/>
      <c r="H11" s="4" t="s">
        <v>36</v>
      </c>
      <c r="I11" s="65" t="s">
        <v>28</v>
      </c>
      <c r="J11" s="57"/>
      <c r="K11" s="4" t="s">
        <v>36</v>
      </c>
      <c r="L11" s="4" t="s">
        <v>28</v>
      </c>
      <c r="M11" s="4" t="s">
        <v>36</v>
      </c>
      <c r="N11" s="4" t="s">
        <v>28</v>
      </c>
      <c r="O11" s="4" t="s">
        <v>36</v>
      </c>
      <c r="P11" s="65" t="s">
        <v>28</v>
      </c>
      <c r="Q11" s="56"/>
      <c r="R11" s="57"/>
      <c r="S11" s="4" t="s">
        <v>36</v>
      </c>
      <c r="T11" s="4" t="s">
        <v>28</v>
      </c>
      <c r="U11" s="4" t="s">
        <v>36</v>
      </c>
      <c r="V11" s="4" t="s">
        <v>28</v>
      </c>
    </row>
    <row r="12" spans="1:22">
      <c r="B12" s="5" t="s">
        <v>57</v>
      </c>
      <c r="C12" s="6">
        <v>339</v>
      </c>
      <c r="D12" s="6">
        <v>487</v>
      </c>
      <c r="E12" s="6">
        <v>368</v>
      </c>
      <c r="F12" s="66">
        <v>523</v>
      </c>
      <c r="G12" s="57"/>
      <c r="H12" s="6">
        <v>403</v>
      </c>
      <c r="I12" s="66">
        <v>569</v>
      </c>
      <c r="J12" s="57"/>
      <c r="K12" s="6">
        <v>383</v>
      </c>
      <c r="L12" s="6">
        <v>555</v>
      </c>
      <c r="M12" s="6">
        <v>384</v>
      </c>
      <c r="N12" s="6">
        <v>562</v>
      </c>
      <c r="O12" s="6">
        <v>454</v>
      </c>
      <c r="P12" s="66">
        <v>677</v>
      </c>
      <c r="Q12" s="56"/>
      <c r="R12" s="57"/>
      <c r="S12" s="6">
        <v>327</v>
      </c>
      <c r="T12" s="6">
        <v>482</v>
      </c>
      <c r="U12" s="6">
        <v>435</v>
      </c>
      <c r="V12" s="6">
        <v>632</v>
      </c>
    </row>
    <row r="13" spans="1:22">
      <c r="B13" s="7" t="s">
        <v>58</v>
      </c>
      <c r="C13" s="8">
        <v>314</v>
      </c>
      <c r="D13" s="8">
        <v>445</v>
      </c>
      <c r="E13" s="8">
        <v>317</v>
      </c>
      <c r="F13" s="67">
        <v>485</v>
      </c>
      <c r="G13" s="57"/>
      <c r="H13" s="8">
        <v>386</v>
      </c>
      <c r="I13" s="67">
        <v>541</v>
      </c>
      <c r="J13" s="57"/>
      <c r="K13" s="8">
        <v>424</v>
      </c>
      <c r="L13" s="8">
        <v>621</v>
      </c>
      <c r="M13" s="8">
        <v>464</v>
      </c>
      <c r="N13" s="8">
        <v>688</v>
      </c>
      <c r="O13" s="8">
        <v>500</v>
      </c>
      <c r="P13" s="67">
        <v>754</v>
      </c>
      <c r="Q13" s="56"/>
      <c r="R13" s="57"/>
      <c r="S13" s="8">
        <v>394</v>
      </c>
      <c r="T13" s="8">
        <v>603</v>
      </c>
      <c r="U13" s="8">
        <v>438</v>
      </c>
      <c r="V13" s="8">
        <v>645</v>
      </c>
    </row>
    <row r="14" spans="1:22">
      <c r="B14" s="5" t="s">
        <v>59</v>
      </c>
      <c r="C14" s="6">
        <v>352</v>
      </c>
      <c r="D14" s="6">
        <v>483</v>
      </c>
      <c r="E14" s="6">
        <v>363</v>
      </c>
      <c r="F14" s="66">
        <v>504</v>
      </c>
      <c r="G14" s="57"/>
      <c r="H14" s="6">
        <v>388</v>
      </c>
      <c r="I14" s="66">
        <v>560</v>
      </c>
      <c r="J14" s="57"/>
      <c r="K14" s="6">
        <v>416</v>
      </c>
      <c r="L14" s="6">
        <v>589</v>
      </c>
      <c r="M14" s="6">
        <v>432</v>
      </c>
      <c r="N14" s="6">
        <v>645</v>
      </c>
      <c r="O14" s="6">
        <v>465</v>
      </c>
      <c r="P14" s="66">
        <v>674</v>
      </c>
      <c r="Q14" s="56"/>
      <c r="R14" s="57"/>
      <c r="S14" s="6">
        <v>451</v>
      </c>
      <c r="T14" s="6">
        <v>662</v>
      </c>
      <c r="U14" s="6">
        <v>487</v>
      </c>
      <c r="V14" s="6">
        <v>706</v>
      </c>
    </row>
    <row r="15" spans="1:22">
      <c r="B15" s="7" t="s">
        <v>60</v>
      </c>
      <c r="C15" s="8">
        <v>327</v>
      </c>
      <c r="D15" s="8">
        <v>482</v>
      </c>
      <c r="E15" s="8">
        <v>400</v>
      </c>
      <c r="F15" s="67">
        <v>565</v>
      </c>
      <c r="G15" s="57"/>
      <c r="H15" s="8">
        <v>363</v>
      </c>
      <c r="I15" s="67">
        <v>539</v>
      </c>
      <c r="J15" s="57"/>
      <c r="K15" s="8">
        <v>419</v>
      </c>
      <c r="L15" s="8">
        <v>623</v>
      </c>
      <c r="M15" s="8">
        <v>391</v>
      </c>
      <c r="N15" s="8">
        <v>579</v>
      </c>
      <c r="O15" s="8">
        <v>537</v>
      </c>
      <c r="P15" s="67">
        <v>845</v>
      </c>
      <c r="Q15" s="56"/>
      <c r="R15" s="57"/>
      <c r="S15" s="8">
        <v>542</v>
      </c>
      <c r="T15" s="8">
        <v>798</v>
      </c>
      <c r="U15" s="8">
        <v>447</v>
      </c>
      <c r="V15" s="8">
        <v>644</v>
      </c>
    </row>
    <row r="16" spans="1:22">
      <c r="B16" s="5" t="s">
        <v>61</v>
      </c>
      <c r="C16" s="6">
        <v>286</v>
      </c>
      <c r="D16" s="6">
        <v>400</v>
      </c>
      <c r="E16" s="6">
        <v>381</v>
      </c>
      <c r="F16" s="66">
        <v>567</v>
      </c>
      <c r="G16" s="57"/>
      <c r="H16" s="6">
        <v>382</v>
      </c>
      <c r="I16" s="66">
        <v>564</v>
      </c>
      <c r="J16" s="57"/>
      <c r="K16" s="6">
        <v>423</v>
      </c>
      <c r="L16" s="6">
        <v>624</v>
      </c>
      <c r="M16" s="6">
        <v>462</v>
      </c>
      <c r="N16" s="6">
        <v>661</v>
      </c>
      <c r="O16" s="6">
        <v>439</v>
      </c>
      <c r="P16" s="66">
        <v>629</v>
      </c>
      <c r="Q16" s="56"/>
      <c r="R16" s="57"/>
      <c r="S16" s="6">
        <v>427</v>
      </c>
      <c r="T16" s="6">
        <v>643</v>
      </c>
      <c r="U16" s="6">
        <v>412</v>
      </c>
      <c r="V16" s="6">
        <v>640</v>
      </c>
    </row>
    <row r="17" spans="2:22">
      <c r="B17" s="7" t="s">
        <v>62</v>
      </c>
      <c r="C17" s="8">
        <v>347</v>
      </c>
      <c r="D17" s="8">
        <v>509</v>
      </c>
      <c r="E17" s="8">
        <v>342</v>
      </c>
      <c r="F17" s="67">
        <v>476</v>
      </c>
      <c r="G17" s="57"/>
      <c r="H17" s="8">
        <v>345</v>
      </c>
      <c r="I17" s="67">
        <v>479</v>
      </c>
      <c r="J17" s="57"/>
      <c r="K17" s="8">
        <v>387</v>
      </c>
      <c r="L17" s="8">
        <v>565</v>
      </c>
      <c r="M17" s="8">
        <v>403</v>
      </c>
      <c r="N17" s="8">
        <v>619</v>
      </c>
      <c r="O17" s="8">
        <v>418</v>
      </c>
      <c r="P17" s="67">
        <v>587</v>
      </c>
      <c r="Q17" s="56"/>
      <c r="R17" s="57"/>
      <c r="S17" s="8">
        <v>444</v>
      </c>
      <c r="T17" s="8">
        <v>624</v>
      </c>
      <c r="U17" s="8">
        <v>392</v>
      </c>
      <c r="V17" s="8">
        <v>565</v>
      </c>
    </row>
    <row r="18" spans="2:22">
      <c r="B18" s="5" t="s">
        <v>63</v>
      </c>
      <c r="C18" s="6">
        <v>361</v>
      </c>
      <c r="D18" s="6">
        <v>512</v>
      </c>
      <c r="E18" s="6">
        <v>343</v>
      </c>
      <c r="F18" s="66">
        <v>464</v>
      </c>
      <c r="G18" s="57"/>
      <c r="H18" s="6">
        <v>364</v>
      </c>
      <c r="I18" s="66">
        <v>534</v>
      </c>
      <c r="J18" s="57"/>
      <c r="K18" s="6">
        <v>437</v>
      </c>
      <c r="L18" s="6">
        <v>636</v>
      </c>
      <c r="M18" s="6">
        <v>432</v>
      </c>
      <c r="N18" s="6">
        <v>641</v>
      </c>
      <c r="O18" s="6">
        <v>465</v>
      </c>
      <c r="P18" s="66">
        <v>693</v>
      </c>
      <c r="Q18" s="56"/>
      <c r="R18" s="57"/>
      <c r="S18" s="6">
        <v>483</v>
      </c>
      <c r="T18" s="6">
        <v>714</v>
      </c>
      <c r="U18" s="6">
        <v>395</v>
      </c>
      <c r="V18" s="6">
        <v>588</v>
      </c>
    </row>
    <row r="19" spans="2:22">
      <c r="B19" s="7" t="s">
        <v>64</v>
      </c>
      <c r="C19" s="8">
        <v>315</v>
      </c>
      <c r="D19" s="8">
        <v>447</v>
      </c>
      <c r="E19" s="8">
        <v>352</v>
      </c>
      <c r="F19" s="67">
        <v>509</v>
      </c>
      <c r="G19" s="57"/>
      <c r="H19" s="8">
        <v>375</v>
      </c>
      <c r="I19" s="67">
        <v>535</v>
      </c>
      <c r="J19" s="57"/>
      <c r="K19" s="8">
        <v>437</v>
      </c>
      <c r="L19" s="8">
        <v>619</v>
      </c>
      <c r="M19" s="8">
        <v>475</v>
      </c>
      <c r="N19" s="8">
        <v>721</v>
      </c>
      <c r="O19" s="8">
        <v>469</v>
      </c>
      <c r="P19" s="67">
        <v>673</v>
      </c>
      <c r="Q19" s="56"/>
      <c r="R19" s="57"/>
      <c r="S19" s="8">
        <v>445</v>
      </c>
      <c r="T19" s="8">
        <v>638</v>
      </c>
      <c r="U19" s="8">
        <v>417</v>
      </c>
      <c r="V19" s="8">
        <v>603</v>
      </c>
    </row>
    <row r="20" spans="2:22">
      <c r="B20" s="5" t="s">
        <v>65</v>
      </c>
      <c r="C20" s="6">
        <v>317</v>
      </c>
      <c r="D20" s="6">
        <v>445</v>
      </c>
      <c r="E20" s="6">
        <v>327</v>
      </c>
      <c r="F20" s="66">
        <v>453</v>
      </c>
      <c r="G20" s="57"/>
      <c r="H20" s="6">
        <v>329</v>
      </c>
      <c r="I20" s="66">
        <v>472</v>
      </c>
      <c r="J20" s="57"/>
      <c r="K20" s="6">
        <v>372</v>
      </c>
      <c r="L20" s="6">
        <v>534</v>
      </c>
      <c r="M20" s="6">
        <v>360</v>
      </c>
      <c r="N20" s="6">
        <v>518</v>
      </c>
      <c r="O20" s="6">
        <v>382</v>
      </c>
      <c r="P20" s="66">
        <v>549</v>
      </c>
      <c r="Q20" s="56"/>
      <c r="R20" s="57"/>
      <c r="S20" s="6">
        <v>407</v>
      </c>
      <c r="T20" s="6">
        <v>548</v>
      </c>
      <c r="U20" s="6">
        <v>354</v>
      </c>
      <c r="V20" s="6">
        <v>521</v>
      </c>
    </row>
    <row r="21" spans="2:22">
      <c r="B21" s="7" t="s">
        <v>66</v>
      </c>
      <c r="C21" s="8">
        <v>306</v>
      </c>
      <c r="D21" s="8">
        <v>445</v>
      </c>
      <c r="E21" s="8">
        <v>373</v>
      </c>
      <c r="F21" s="67">
        <v>543</v>
      </c>
      <c r="G21" s="57"/>
      <c r="H21" s="8">
        <v>374</v>
      </c>
      <c r="I21" s="67">
        <v>557</v>
      </c>
      <c r="J21" s="57"/>
      <c r="K21" s="8">
        <v>458</v>
      </c>
      <c r="L21" s="8">
        <v>645</v>
      </c>
      <c r="M21" s="8">
        <v>425</v>
      </c>
      <c r="N21" s="8">
        <v>598</v>
      </c>
      <c r="O21" s="8">
        <v>477</v>
      </c>
      <c r="P21" s="67">
        <v>697</v>
      </c>
      <c r="Q21" s="56"/>
      <c r="R21" s="57"/>
      <c r="S21" s="8">
        <v>404</v>
      </c>
      <c r="T21" s="8">
        <v>591</v>
      </c>
      <c r="U21" s="7"/>
      <c r="V21" s="7"/>
    </row>
    <row r="22" spans="2:22">
      <c r="B22" s="5" t="s">
        <v>67</v>
      </c>
      <c r="C22" s="6">
        <v>337</v>
      </c>
      <c r="D22" s="6">
        <v>488</v>
      </c>
      <c r="E22" s="6">
        <v>374</v>
      </c>
      <c r="F22" s="66">
        <v>533</v>
      </c>
      <c r="G22" s="57"/>
      <c r="H22" s="6">
        <v>384</v>
      </c>
      <c r="I22" s="66">
        <v>566</v>
      </c>
      <c r="J22" s="57"/>
      <c r="K22" s="6">
        <v>412</v>
      </c>
      <c r="L22" s="6">
        <v>615</v>
      </c>
      <c r="M22" s="6">
        <v>448</v>
      </c>
      <c r="N22" s="6">
        <v>646</v>
      </c>
      <c r="O22" s="6">
        <v>410</v>
      </c>
      <c r="P22" s="66">
        <v>592</v>
      </c>
      <c r="Q22" s="56"/>
      <c r="R22" s="57"/>
      <c r="S22" s="6">
        <v>435</v>
      </c>
      <c r="T22" s="6">
        <v>619</v>
      </c>
      <c r="U22" s="5"/>
      <c r="V22" s="5"/>
    </row>
    <row r="23" spans="2:22">
      <c r="B23" s="7" t="s">
        <v>68</v>
      </c>
      <c r="C23" s="8">
        <v>368</v>
      </c>
      <c r="D23" s="8">
        <v>526</v>
      </c>
      <c r="E23" s="8">
        <v>385</v>
      </c>
      <c r="F23" s="67">
        <v>561</v>
      </c>
      <c r="G23" s="57"/>
      <c r="H23" s="8">
        <v>452</v>
      </c>
      <c r="I23" s="67">
        <v>653</v>
      </c>
      <c r="J23" s="57"/>
      <c r="K23" s="8">
        <v>457</v>
      </c>
      <c r="L23" s="8">
        <v>706</v>
      </c>
      <c r="M23" s="8">
        <v>495</v>
      </c>
      <c r="N23" s="8">
        <v>749</v>
      </c>
      <c r="O23" s="8">
        <v>380</v>
      </c>
      <c r="P23" s="67">
        <v>555</v>
      </c>
      <c r="Q23" s="56"/>
      <c r="R23" s="57"/>
      <c r="S23" s="8">
        <v>513</v>
      </c>
      <c r="T23" s="8">
        <v>715</v>
      </c>
      <c r="U23" s="7"/>
      <c r="V23" s="7"/>
    </row>
    <row r="24" spans="2:22">
      <c r="B24" s="1" t="s">
        <v>69</v>
      </c>
      <c r="C24" s="9">
        <v>3969</v>
      </c>
      <c r="D24" s="9">
        <v>5669</v>
      </c>
      <c r="E24" s="9">
        <v>4325</v>
      </c>
      <c r="F24" s="68">
        <v>6183</v>
      </c>
      <c r="G24" s="57"/>
      <c r="H24" s="9">
        <v>4545</v>
      </c>
      <c r="I24" s="68">
        <v>6569</v>
      </c>
      <c r="J24" s="57"/>
      <c r="K24" s="9">
        <v>5025</v>
      </c>
      <c r="L24" s="9">
        <v>7332</v>
      </c>
      <c r="M24" s="9">
        <v>5171</v>
      </c>
      <c r="N24" s="9">
        <v>7627</v>
      </c>
      <c r="O24" s="9">
        <v>5396</v>
      </c>
      <c r="P24" s="68">
        <v>7925</v>
      </c>
      <c r="Q24" s="56"/>
      <c r="R24" s="57"/>
      <c r="S24" s="9">
        <v>5272</v>
      </c>
      <c r="T24" s="9">
        <v>7637</v>
      </c>
      <c r="U24" s="9">
        <v>3777</v>
      </c>
      <c r="V24" s="9">
        <v>5544</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5"/>
  <sheetViews>
    <sheetView showGridLines="0" workbookViewId="0">
      <pane ySplit="6" topLeftCell="A7" activePane="bottomLeft" state="frozen"/>
      <selection pane="bottomLeft"/>
    </sheetView>
  </sheetViews>
  <sheetFormatPr defaultRowHeight="14.5"/>
  <cols>
    <col min="1" max="1" width="0" hidden="1" customWidth="1"/>
    <col min="2" max="2" width="22.1796875" customWidth="1"/>
    <col min="3" max="3" width="13.453125" customWidth="1"/>
    <col min="4" max="4" width="13.54296875" customWidth="1"/>
    <col min="5" max="6" width="13.453125" customWidth="1"/>
    <col min="7" max="7" width="0" hidden="1" customWidth="1"/>
    <col min="8" max="8" width="13.54296875" customWidth="1"/>
    <col min="9" max="9" width="13.453125" customWidth="1"/>
    <col min="10" max="10" width="0" hidden="1" customWidth="1"/>
    <col min="11" max="11" width="13.453125" customWidth="1"/>
    <col min="12" max="12" width="13.54296875" customWidth="1"/>
    <col min="13" max="14" width="13.453125" customWidth="1"/>
    <col min="15" max="15" width="13.54296875" customWidth="1"/>
    <col min="16" max="16" width="8.54296875" customWidth="1"/>
    <col min="17" max="17" width="0" hidden="1" customWidth="1"/>
    <col min="18" max="18" width="4.81640625" customWidth="1"/>
    <col min="19" max="19" width="13.453125" customWidth="1"/>
    <col min="20" max="20" width="13.54296875" customWidth="1"/>
    <col min="21" max="22" width="13.453125" customWidth="1"/>
    <col min="23" max="23" width="0" hidden="1" customWidth="1"/>
  </cols>
  <sheetData>
    <row r="1" spans="1:22" ht="1" customHeight="1"/>
    <row r="2" spans="1:22" ht="42.65" customHeight="1">
      <c r="G2" s="53"/>
      <c r="H2" s="53"/>
      <c r="I2" s="53"/>
    </row>
    <row r="3" spans="1:22" ht="17.149999999999999" customHeight="1">
      <c r="A3" s="52" t="s">
        <v>0</v>
      </c>
      <c r="B3" s="53"/>
      <c r="C3" s="53"/>
      <c r="D3" s="53"/>
      <c r="E3" s="53"/>
      <c r="F3" s="53"/>
      <c r="G3" s="53"/>
      <c r="H3" s="53"/>
      <c r="I3" s="53"/>
      <c r="J3" s="53"/>
      <c r="K3" s="53"/>
      <c r="L3" s="53"/>
      <c r="M3" s="53"/>
      <c r="N3" s="53"/>
      <c r="O3" s="53"/>
      <c r="P3" s="53"/>
    </row>
    <row r="4" spans="1:22" ht="17.149999999999999" customHeight="1">
      <c r="A4" s="54" t="s">
        <v>1</v>
      </c>
      <c r="B4" s="53"/>
      <c r="C4" s="53"/>
      <c r="D4" s="53"/>
      <c r="E4" s="53"/>
      <c r="F4" s="53"/>
      <c r="G4" s="53"/>
      <c r="H4" s="53"/>
      <c r="I4" s="53"/>
      <c r="J4" s="53"/>
      <c r="K4" s="53"/>
      <c r="L4" s="53"/>
      <c r="M4" s="53"/>
      <c r="N4" s="53"/>
      <c r="O4" s="53"/>
      <c r="P4" s="53"/>
    </row>
    <row r="5" spans="1:22" ht="45.75" customHeight="1">
      <c r="A5" s="54" t="s">
        <v>2</v>
      </c>
      <c r="B5" s="53"/>
      <c r="C5" s="53"/>
      <c r="D5" s="53"/>
      <c r="E5" s="53"/>
      <c r="F5" s="53"/>
      <c r="G5" s="53"/>
      <c r="H5" s="53"/>
      <c r="I5" s="53"/>
      <c r="J5" s="53"/>
      <c r="K5" s="53"/>
      <c r="L5" s="53"/>
      <c r="M5" s="53"/>
      <c r="N5" s="53"/>
      <c r="O5" s="53"/>
      <c r="P5" s="53"/>
    </row>
    <row r="6" spans="1:22" ht="0" hidden="1" customHeight="1"/>
    <row r="7" spans="1:22" ht="17.149999999999999" customHeight="1">
      <c r="B7" s="63" t="s">
        <v>19</v>
      </c>
      <c r="C7" s="53"/>
      <c r="D7" s="53"/>
      <c r="E7" s="53"/>
      <c r="F7" s="53"/>
      <c r="G7" s="53"/>
      <c r="H7" s="53"/>
      <c r="I7" s="53"/>
      <c r="J7" s="53"/>
      <c r="K7" s="53"/>
      <c r="L7" s="53"/>
      <c r="M7" s="53"/>
      <c r="N7" s="53"/>
      <c r="O7" s="53"/>
      <c r="P7" s="53"/>
      <c r="Q7" s="53"/>
    </row>
    <row r="8" spans="1:22" ht="56.9" customHeight="1">
      <c r="B8" s="54" t="s">
        <v>90</v>
      </c>
      <c r="C8" s="53"/>
      <c r="D8" s="53"/>
      <c r="E8" s="53"/>
      <c r="F8" s="53"/>
      <c r="G8" s="53"/>
      <c r="H8" s="53"/>
      <c r="I8" s="53"/>
      <c r="J8" s="53"/>
      <c r="K8" s="53"/>
      <c r="L8" s="53"/>
      <c r="M8" s="53"/>
      <c r="N8" s="53"/>
      <c r="O8" s="53"/>
      <c r="P8" s="53"/>
      <c r="Q8" s="53"/>
    </row>
    <row r="9" spans="1:22" ht="244.5" customHeight="1">
      <c r="B9" s="62"/>
      <c r="C9" s="53"/>
      <c r="D9" s="53"/>
      <c r="E9" s="53"/>
      <c r="F9" s="53"/>
      <c r="G9" s="53"/>
      <c r="H9" s="53"/>
      <c r="I9" s="53"/>
      <c r="J9" s="53"/>
      <c r="K9" s="53"/>
      <c r="L9" s="53"/>
      <c r="M9" s="53"/>
      <c r="N9" s="53"/>
      <c r="O9" s="53"/>
      <c r="P9" s="53"/>
      <c r="Q9" s="53"/>
    </row>
    <row r="10" spans="1:22">
      <c r="B10" s="1" t="s">
        <v>19</v>
      </c>
      <c r="C10" s="64" t="s">
        <v>50</v>
      </c>
      <c r="D10" s="57"/>
      <c r="E10" s="64" t="s">
        <v>51</v>
      </c>
      <c r="F10" s="56"/>
      <c r="G10" s="57"/>
      <c r="H10" s="64" t="s">
        <v>52</v>
      </c>
      <c r="I10" s="56"/>
      <c r="J10" s="57"/>
      <c r="K10" s="64" t="s">
        <v>53</v>
      </c>
      <c r="L10" s="57"/>
      <c r="M10" s="64" t="s">
        <v>54</v>
      </c>
      <c r="N10" s="57"/>
      <c r="O10" s="64" t="s">
        <v>55</v>
      </c>
      <c r="P10" s="56"/>
      <c r="Q10" s="56"/>
      <c r="R10" s="57"/>
      <c r="S10" s="64" t="s">
        <v>41</v>
      </c>
      <c r="T10" s="57"/>
      <c r="U10" s="64" t="s">
        <v>40</v>
      </c>
      <c r="V10" s="57"/>
    </row>
    <row r="11" spans="1:22">
      <c r="B11" s="1" t="s">
        <v>56</v>
      </c>
      <c r="C11" s="4" t="s">
        <v>91</v>
      </c>
      <c r="D11" s="4" t="s">
        <v>28</v>
      </c>
      <c r="E11" s="4" t="s">
        <v>91</v>
      </c>
      <c r="F11" s="65" t="s">
        <v>28</v>
      </c>
      <c r="G11" s="57"/>
      <c r="H11" s="4" t="s">
        <v>91</v>
      </c>
      <c r="I11" s="65" t="s">
        <v>28</v>
      </c>
      <c r="J11" s="57"/>
      <c r="K11" s="4" t="s">
        <v>91</v>
      </c>
      <c r="L11" s="4" t="s">
        <v>28</v>
      </c>
      <c r="M11" s="4" t="s">
        <v>91</v>
      </c>
      <c r="N11" s="4" t="s">
        <v>28</v>
      </c>
      <c r="O11" s="4" t="s">
        <v>91</v>
      </c>
      <c r="P11" s="65" t="s">
        <v>28</v>
      </c>
      <c r="Q11" s="56"/>
      <c r="R11" s="57"/>
      <c r="S11" s="4" t="s">
        <v>91</v>
      </c>
      <c r="T11" s="4" t="s">
        <v>28</v>
      </c>
      <c r="U11" s="4" t="s">
        <v>91</v>
      </c>
      <c r="V11" s="4" t="s">
        <v>28</v>
      </c>
    </row>
    <row r="12" spans="1:22">
      <c r="B12" s="5" t="s">
        <v>57</v>
      </c>
      <c r="C12" s="6">
        <v>806</v>
      </c>
      <c r="D12" s="6">
        <v>1372</v>
      </c>
      <c r="E12" s="6">
        <v>956</v>
      </c>
      <c r="F12" s="66">
        <v>1575</v>
      </c>
      <c r="G12" s="57"/>
      <c r="H12" s="6">
        <v>1225</v>
      </c>
      <c r="I12" s="66">
        <v>1978</v>
      </c>
      <c r="J12" s="57"/>
      <c r="K12" s="6">
        <v>1046</v>
      </c>
      <c r="L12" s="6">
        <v>1805</v>
      </c>
      <c r="M12" s="6">
        <v>1109</v>
      </c>
      <c r="N12" s="6">
        <v>1839</v>
      </c>
      <c r="O12" s="6">
        <v>1096</v>
      </c>
      <c r="P12" s="66">
        <v>1793</v>
      </c>
      <c r="Q12" s="56"/>
      <c r="R12" s="57"/>
      <c r="S12" s="6">
        <v>1075</v>
      </c>
      <c r="T12" s="6">
        <v>1784</v>
      </c>
      <c r="U12" s="6">
        <v>902</v>
      </c>
      <c r="V12" s="6">
        <v>1453</v>
      </c>
    </row>
    <row r="13" spans="1:22">
      <c r="B13" s="7" t="s">
        <v>58</v>
      </c>
      <c r="C13" s="8">
        <v>873</v>
      </c>
      <c r="D13" s="8">
        <v>1474</v>
      </c>
      <c r="E13" s="8">
        <v>924</v>
      </c>
      <c r="F13" s="67">
        <v>1554</v>
      </c>
      <c r="G13" s="57"/>
      <c r="H13" s="8">
        <v>1160</v>
      </c>
      <c r="I13" s="67">
        <v>1902</v>
      </c>
      <c r="J13" s="57"/>
      <c r="K13" s="8">
        <v>1196</v>
      </c>
      <c r="L13" s="8">
        <v>1987</v>
      </c>
      <c r="M13" s="8">
        <v>1302</v>
      </c>
      <c r="N13" s="8">
        <v>2060</v>
      </c>
      <c r="O13" s="8">
        <v>1169</v>
      </c>
      <c r="P13" s="67">
        <v>1929</v>
      </c>
      <c r="Q13" s="56"/>
      <c r="R13" s="57"/>
      <c r="S13" s="8">
        <v>1070</v>
      </c>
      <c r="T13" s="8">
        <v>1748</v>
      </c>
      <c r="U13" s="8">
        <v>966</v>
      </c>
      <c r="V13" s="8">
        <v>1540</v>
      </c>
    </row>
    <row r="14" spans="1:22">
      <c r="B14" s="5" t="s">
        <v>59</v>
      </c>
      <c r="C14" s="6">
        <v>879</v>
      </c>
      <c r="D14" s="6">
        <v>1503</v>
      </c>
      <c r="E14" s="6">
        <v>1115</v>
      </c>
      <c r="F14" s="66">
        <v>1860</v>
      </c>
      <c r="G14" s="57"/>
      <c r="H14" s="6">
        <v>1284</v>
      </c>
      <c r="I14" s="66">
        <v>2185</v>
      </c>
      <c r="J14" s="57"/>
      <c r="K14" s="6">
        <v>1329</v>
      </c>
      <c r="L14" s="6">
        <v>2195</v>
      </c>
      <c r="M14" s="6">
        <v>1077</v>
      </c>
      <c r="N14" s="6">
        <v>1786</v>
      </c>
      <c r="O14" s="6">
        <v>1024</v>
      </c>
      <c r="P14" s="66">
        <v>1695</v>
      </c>
      <c r="Q14" s="56"/>
      <c r="R14" s="57"/>
      <c r="S14" s="6">
        <v>1155</v>
      </c>
      <c r="T14" s="6">
        <v>1926</v>
      </c>
      <c r="U14" s="6">
        <v>1043</v>
      </c>
      <c r="V14" s="6">
        <v>1662</v>
      </c>
    </row>
    <row r="15" spans="1:22">
      <c r="B15" s="7" t="s">
        <v>60</v>
      </c>
      <c r="C15" s="8">
        <v>1022</v>
      </c>
      <c r="D15" s="8">
        <v>1747</v>
      </c>
      <c r="E15" s="8">
        <v>1123</v>
      </c>
      <c r="F15" s="67">
        <v>1877</v>
      </c>
      <c r="G15" s="57"/>
      <c r="H15" s="8">
        <v>1307</v>
      </c>
      <c r="I15" s="67">
        <v>2142</v>
      </c>
      <c r="J15" s="57"/>
      <c r="K15" s="8">
        <v>1246</v>
      </c>
      <c r="L15" s="8">
        <v>2117</v>
      </c>
      <c r="M15" s="8">
        <v>1233</v>
      </c>
      <c r="N15" s="8">
        <v>2055</v>
      </c>
      <c r="O15" s="8">
        <v>1239</v>
      </c>
      <c r="P15" s="67">
        <v>2003</v>
      </c>
      <c r="Q15" s="56"/>
      <c r="R15" s="57"/>
      <c r="S15" s="8">
        <v>1236</v>
      </c>
      <c r="T15" s="8">
        <v>2020</v>
      </c>
      <c r="U15" s="8">
        <v>1069</v>
      </c>
      <c r="V15" s="8">
        <v>1698</v>
      </c>
    </row>
    <row r="16" spans="1:22">
      <c r="B16" s="5" t="s">
        <v>61</v>
      </c>
      <c r="C16" s="6">
        <v>903</v>
      </c>
      <c r="D16" s="6">
        <v>1508</v>
      </c>
      <c r="E16" s="6">
        <v>941</v>
      </c>
      <c r="F16" s="66">
        <v>1551</v>
      </c>
      <c r="G16" s="57"/>
      <c r="H16" s="6">
        <v>1259</v>
      </c>
      <c r="I16" s="66">
        <v>2092</v>
      </c>
      <c r="J16" s="57"/>
      <c r="K16" s="6">
        <v>1242</v>
      </c>
      <c r="L16" s="6">
        <v>2030</v>
      </c>
      <c r="M16" s="6">
        <v>1180</v>
      </c>
      <c r="N16" s="6">
        <v>1910</v>
      </c>
      <c r="O16" s="6">
        <v>1099</v>
      </c>
      <c r="P16" s="66">
        <v>1791</v>
      </c>
      <c r="Q16" s="56"/>
      <c r="R16" s="57"/>
      <c r="S16" s="6">
        <v>1071</v>
      </c>
      <c r="T16" s="6">
        <v>1781</v>
      </c>
      <c r="U16" s="6">
        <v>876</v>
      </c>
      <c r="V16" s="6">
        <v>1344</v>
      </c>
    </row>
    <row r="17" spans="2:22">
      <c r="B17" s="7" t="s">
        <v>62</v>
      </c>
      <c r="C17" s="8">
        <v>914</v>
      </c>
      <c r="D17" s="8">
        <v>1500</v>
      </c>
      <c r="E17" s="8">
        <v>985</v>
      </c>
      <c r="F17" s="67">
        <v>1656</v>
      </c>
      <c r="G17" s="57"/>
      <c r="H17" s="8">
        <v>1235</v>
      </c>
      <c r="I17" s="67">
        <v>2058</v>
      </c>
      <c r="J17" s="57"/>
      <c r="K17" s="8">
        <v>1107</v>
      </c>
      <c r="L17" s="8">
        <v>1867</v>
      </c>
      <c r="M17" s="8">
        <v>1063</v>
      </c>
      <c r="N17" s="8">
        <v>1745</v>
      </c>
      <c r="O17" s="8">
        <v>1011</v>
      </c>
      <c r="P17" s="67">
        <v>1615</v>
      </c>
      <c r="Q17" s="56"/>
      <c r="R17" s="57"/>
      <c r="S17" s="8">
        <v>1101</v>
      </c>
      <c r="T17" s="8">
        <v>1778</v>
      </c>
      <c r="U17" s="8">
        <v>913</v>
      </c>
      <c r="V17" s="8">
        <v>1406</v>
      </c>
    </row>
    <row r="18" spans="2:22">
      <c r="B18" s="5" t="s">
        <v>63</v>
      </c>
      <c r="C18" s="6">
        <v>1011</v>
      </c>
      <c r="D18" s="6">
        <v>1704</v>
      </c>
      <c r="E18" s="6">
        <v>1090</v>
      </c>
      <c r="F18" s="66">
        <v>1837</v>
      </c>
      <c r="G18" s="57"/>
      <c r="H18" s="6">
        <v>1155</v>
      </c>
      <c r="I18" s="66">
        <v>1911</v>
      </c>
      <c r="J18" s="57"/>
      <c r="K18" s="6">
        <v>1200</v>
      </c>
      <c r="L18" s="6">
        <v>2020</v>
      </c>
      <c r="M18" s="6">
        <v>1238</v>
      </c>
      <c r="N18" s="6">
        <v>2017</v>
      </c>
      <c r="O18" s="6">
        <v>1196</v>
      </c>
      <c r="P18" s="66">
        <v>1917</v>
      </c>
      <c r="Q18" s="56"/>
      <c r="R18" s="57"/>
      <c r="S18" s="6">
        <v>1117</v>
      </c>
      <c r="T18" s="6">
        <v>1784</v>
      </c>
      <c r="U18" s="6">
        <v>962</v>
      </c>
      <c r="V18" s="6">
        <v>1632</v>
      </c>
    </row>
    <row r="19" spans="2:22">
      <c r="B19" s="7" t="s">
        <v>64</v>
      </c>
      <c r="C19" s="8">
        <v>888</v>
      </c>
      <c r="D19" s="8">
        <v>1537</v>
      </c>
      <c r="E19" s="8">
        <v>1036</v>
      </c>
      <c r="F19" s="67">
        <v>1749</v>
      </c>
      <c r="G19" s="57"/>
      <c r="H19" s="8">
        <v>1295</v>
      </c>
      <c r="I19" s="67">
        <v>2129</v>
      </c>
      <c r="J19" s="57"/>
      <c r="K19" s="8">
        <v>1227</v>
      </c>
      <c r="L19" s="8">
        <v>2018</v>
      </c>
      <c r="M19" s="8">
        <v>1203</v>
      </c>
      <c r="N19" s="8">
        <v>2046</v>
      </c>
      <c r="O19" s="8">
        <v>1102</v>
      </c>
      <c r="P19" s="67">
        <v>1724</v>
      </c>
      <c r="Q19" s="56"/>
      <c r="R19" s="57"/>
      <c r="S19" s="8">
        <v>1098</v>
      </c>
      <c r="T19" s="8">
        <v>1747</v>
      </c>
      <c r="U19" s="8">
        <v>1013</v>
      </c>
      <c r="V19" s="8">
        <v>1578</v>
      </c>
    </row>
    <row r="20" spans="2:22">
      <c r="B20" s="5" t="s">
        <v>65</v>
      </c>
      <c r="C20" s="6">
        <v>932</v>
      </c>
      <c r="D20" s="6">
        <v>1547</v>
      </c>
      <c r="E20" s="6">
        <v>1103</v>
      </c>
      <c r="F20" s="66">
        <v>1879</v>
      </c>
      <c r="G20" s="57"/>
      <c r="H20" s="6">
        <v>1093</v>
      </c>
      <c r="I20" s="66">
        <v>1835</v>
      </c>
      <c r="J20" s="57"/>
      <c r="K20" s="6">
        <v>1022</v>
      </c>
      <c r="L20" s="6">
        <v>1683</v>
      </c>
      <c r="M20" s="6">
        <v>983</v>
      </c>
      <c r="N20" s="6">
        <v>1580</v>
      </c>
      <c r="O20" s="6">
        <v>963</v>
      </c>
      <c r="P20" s="66">
        <v>1571</v>
      </c>
      <c r="Q20" s="56"/>
      <c r="R20" s="57"/>
      <c r="S20" s="6">
        <v>1011</v>
      </c>
      <c r="T20" s="6">
        <v>1612</v>
      </c>
      <c r="U20" s="6">
        <v>1067</v>
      </c>
      <c r="V20" s="6">
        <v>1767</v>
      </c>
    </row>
    <row r="21" spans="2:22">
      <c r="B21" s="7" t="s">
        <v>66</v>
      </c>
      <c r="C21" s="8">
        <v>894</v>
      </c>
      <c r="D21" s="8">
        <v>1448</v>
      </c>
      <c r="E21" s="8">
        <v>1045</v>
      </c>
      <c r="F21" s="67">
        <v>1677</v>
      </c>
      <c r="G21" s="57"/>
      <c r="H21" s="8">
        <v>1136</v>
      </c>
      <c r="I21" s="67">
        <v>1809</v>
      </c>
      <c r="J21" s="57"/>
      <c r="K21" s="8">
        <v>1172</v>
      </c>
      <c r="L21" s="8">
        <v>1859</v>
      </c>
      <c r="M21" s="8">
        <v>1059</v>
      </c>
      <c r="N21" s="8">
        <v>1620</v>
      </c>
      <c r="O21" s="8">
        <v>1093</v>
      </c>
      <c r="P21" s="67">
        <v>1743</v>
      </c>
      <c r="Q21" s="56"/>
      <c r="R21" s="57"/>
      <c r="S21" s="8">
        <v>775</v>
      </c>
      <c r="T21" s="8">
        <v>1226</v>
      </c>
      <c r="U21" s="7"/>
      <c r="V21" s="7"/>
    </row>
    <row r="22" spans="2:22">
      <c r="B22" s="5" t="s">
        <v>67</v>
      </c>
      <c r="C22" s="6">
        <v>967</v>
      </c>
      <c r="D22" s="6">
        <v>1662</v>
      </c>
      <c r="E22" s="6">
        <v>1238</v>
      </c>
      <c r="F22" s="66">
        <v>2030</v>
      </c>
      <c r="G22" s="57"/>
      <c r="H22" s="6">
        <v>1152</v>
      </c>
      <c r="I22" s="66">
        <v>1918</v>
      </c>
      <c r="J22" s="57"/>
      <c r="K22" s="6">
        <v>1193</v>
      </c>
      <c r="L22" s="6">
        <v>1944</v>
      </c>
      <c r="M22" s="6">
        <v>1004</v>
      </c>
      <c r="N22" s="6">
        <v>1608</v>
      </c>
      <c r="O22" s="6">
        <v>1025</v>
      </c>
      <c r="P22" s="66">
        <v>1679</v>
      </c>
      <c r="Q22" s="56"/>
      <c r="R22" s="57"/>
      <c r="S22" s="6">
        <v>975</v>
      </c>
      <c r="T22" s="6">
        <v>1533</v>
      </c>
      <c r="U22" s="5"/>
      <c r="V22" s="5"/>
    </row>
    <row r="23" spans="2:22">
      <c r="B23" s="7" t="s">
        <v>68</v>
      </c>
      <c r="C23" s="8">
        <v>1070</v>
      </c>
      <c r="D23" s="8">
        <v>1852</v>
      </c>
      <c r="E23" s="8">
        <v>1235</v>
      </c>
      <c r="F23" s="67">
        <v>2040</v>
      </c>
      <c r="G23" s="57"/>
      <c r="H23" s="8">
        <v>1298</v>
      </c>
      <c r="I23" s="67">
        <v>2177</v>
      </c>
      <c r="J23" s="57"/>
      <c r="K23" s="8">
        <v>1241</v>
      </c>
      <c r="L23" s="8">
        <v>2092</v>
      </c>
      <c r="M23" s="8">
        <v>1126</v>
      </c>
      <c r="N23" s="8">
        <v>1850</v>
      </c>
      <c r="O23" s="8">
        <v>1086</v>
      </c>
      <c r="P23" s="67">
        <v>1731</v>
      </c>
      <c r="Q23" s="56"/>
      <c r="R23" s="57"/>
      <c r="S23" s="8">
        <v>1142</v>
      </c>
      <c r="T23" s="8">
        <v>1877</v>
      </c>
      <c r="U23" s="7"/>
      <c r="V23" s="7"/>
    </row>
    <row r="24" spans="2:22">
      <c r="B24" s="1" t="s">
        <v>69</v>
      </c>
      <c r="C24" s="9">
        <v>11159</v>
      </c>
      <c r="D24" s="9">
        <v>18854</v>
      </c>
      <c r="E24" s="9">
        <v>12791</v>
      </c>
      <c r="F24" s="68">
        <v>21285</v>
      </c>
      <c r="G24" s="57"/>
      <c r="H24" s="9">
        <v>14599</v>
      </c>
      <c r="I24" s="68">
        <v>24136</v>
      </c>
      <c r="J24" s="57"/>
      <c r="K24" s="9">
        <v>14221</v>
      </c>
      <c r="L24" s="9">
        <v>23617</v>
      </c>
      <c r="M24" s="9">
        <v>13577</v>
      </c>
      <c r="N24" s="9">
        <v>22116</v>
      </c>
      <c r="O24" s="9">
        <v>13103</v>
      </c>
      <c r="P24" s="68">
        <v>21191</v>
      </c>
      <c r="Q24" s="56"/>
      <c r="R24" s="57"/>
      <c r="S24" s="9">
        <v>12826</v>
      </c>
      <c r="T24" s="9">
        <v>20816</v>
      </c>
      <c r="U24" s="9">
        <v>8811</v>
      </c>
      <c r="V24" s="9">
        <v>14080</v>
      </c>
    </row>
    <row r="25" spans="2:22" ht="0" hidden="1" customHeight="1"/>
  </sheetData>
  <mergeCells count="57">
    <mergeCell ref="F24:G24"/>
    <mergeCell ref="I24:J24"/>
    <mergeCell ref="P24:R24"/>
    <mergeCell ref="F22:G22"/>
    <mergeCell ref="I22:J22"/>
    <mergeCell ref="P22:R22"/>
    <mergeCell ref="F23:G23"/>
    <mergeCell ref="I23:J23"/>
    <mergeCell ref="P23:R23"/>
    <mergeCell ref="F20:G20"/>
    <mergeCell ref="I20:J20"/>
    <mergeCell ref="P20:R20"/>
    <mergeCell ref="F21:G21"/>
    <mergeCell ref="I21:J21"/>
    <mergeCell ref="P21:R21"/>
    <mergeCell ref="F18:G18"/>
    <mergeCell ref="I18:J18"/>
    <mergeCell ref="P18:R18"/>
    <mergeCell ref="F19:G19"/>
    <mergeCell ref="I19:J19"/>
    <mergeCell ref="P19:R19"/>
    <mergeCell ref="F16:G16"/>
    <mergeCell ref="I16:J16"/>
    <mergeCell ref="P16:R16"/>
    <mergeCell ref="F17:G17"/>
    <mergeCell ref="I17:J17"/>
    <mergeCell ref="P17:R17"/>
    <mergeCell ref="F14:G14"/>
    <mergeCell ref="I14:J14"/>
    <mergeCell ref="P14:R14"/>
    <mergeCell ref="F15:G15"/>
    <mergeCell ref="I15:J15"/>
    <mergeCell ref="P15:R15"/>
    <mergeCell ref="F12:G12"/>
    <mergeCell ref="I12:J12"/>
    <mergeCell ref="P12:R12"/>
    <mergeCell ref="F13:G13"/>
    <mergeCell ref="I13:J13"/>
    <mergeCell ref="P13:R13"/>
    <mergeCell ref="S10:T10"/>
    <mergeCell ref="U10:V10"/>
    <mergeCell ref="F11:G11"/>
    <mergeCell ref="I11:J11"/>
    <mergeCell ref="P11:R11"/>
    <mergeCell ref="B8:Q8"/>
    <mergeCell ref="B9:Q9"/>
    <mergeCell ref="C10:D10"/>
    <mergeCell ref="E10:G10"/>
    <mergeCell ref="H10:J10"/>
    <mergeCell ref="K10:L10"/>
    <mergeCell ref="M10:N10"/>
    <mergeCell ref="O10:R10"/>
    <mergeCell ref="G2:I2"/>
    <mergeCell ref="A3:P3"/>
    <mergeCell ref="A4:P4"/>
    <mergeCell ref="A5:P5"/>
    <mergeCell ref="B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4" ma:contentTypeDescription="Create a new document." ma:contentTypeScope="" ma:versionID="0eeb5e412a0ab51c70a0e16553e4c769">
  <xsd:schema xmlns:xsd="http://www.w3.org/2001/XMLSchema" xmlns:xs="http://www.w3.org/2001/XMLSchema" xmlns:p="http://schemas.microsoft.com/office/2006/metadata/properties" xmlns:ns2="4f4d28d2-45b3-41ba-b51b-dd260bd68034" targetNamespace="http://schemas.microsoft.com/office/2006/metadata/properties" ma:root="true" ma:fieldsID="09fc6db5c3fc238401d887403314ea7a" ns2:_="">
    <xsd:import namespace="4f4d28d2-45b3-41ba-b51b-dd260bd680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BE87A8-1B17-4EB3-9BBF-F417D8A99FFA}">
  <ds:schemaRefs>
    <ds:schemaRef ds:uri="http://schemas.microsoft.com/sharepoint/v3/contenttype/forms"/>
  </ds:schemaRefs>
</ds:datastoreItem>
</file>

<file path=customXml/itemProps2.xml><?xml version="1.0" encoding="utf-8"?>
<ds:datastoreItem xmlns:ds="http://schemas.openxmlformats.org/officeDocument/2006/customXml" ds:itemID="{11FF8688-D27E-458F-9250-833A4675E6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184D51-D406-4F45-9359-965B513165FC}">
  <ds:schemaRefs>
    <ds:schemaRef ds:uri="http://www.w3.org/XML/1998/namespace"/>
    <ds:schemaRef ds:uri="4f4d28d2-45b3-41ba-b51b-dd260bd68034"/>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Calculations</vt:lpstr>
      <vt:lpstr>Total Cases</vt:lpstr>
      <vt:lpstr>Open Cases</vt:lpstr>
      <vt:lpstr>Total Cases PR</vt:lpstr>
      <vt:lpstr>Private Cases</vt:lpstr>
      <vt:lpstr>Public Cases</vt:lpstr>
      <vt:lpstr>Public Care Cases</vt:lpstr>
      <vt:lpstr>Public Non-Care Cases</vt:lpstr>
      <vt:lpstr>Public Care Applications</vt:lpstr>
      <vt:lpstr>Public Non-Care Applications</vt:lpstr>
      <vt:lpstr>Public Care Applications by LA</vt:lpstr>
      <vt:lpstr>Private Cases by DFJ</vt:lpstr>
      <vt:lpstr>Top 5 Public Non Care App</vt:lpstr>
      <vt:lpstr>Public Application Types</vt:lpstr>
      <vt:lpstr>Private Application Types</vt:lpstr>
      <vt:lpstr>12 Month Rolling Demand</vt:lpstr>
      <vt:lpstr>Care Per 10k Children</vt:lpstr>
      <vt:lpstr>Definitions</vt:lpstr>
      <vt:lpstr>'12 Month Rolling Demand'!Print_Titles</vt:lpstr>
      <vt:lpstr>Calculations!Print_Titles</vt:lpstr>
      <vt:lpstr>Definitions!Print_Titles</vt:lpstr>
      <vt:lpstr>'Open Cases'!Print_Titles</vt:lpstr>
      <vt:lpstr>'Private Application Types'!Print_Titles</vt:lpstr>
      <vt:lpstr>'Private Cases'!Print_Titles</vt:lpstr>
      <vt:lpstr>'Private Cases by DFJ'!Print_Titles</vt:lpstr>
      <vt:lpstr>'Public Application Types'!Print_Titles</vt:lpstr>
      <vt:lpstr>'Public Care Applications'!Print_Titles</vt:lpstr>
      <vt:lpstr>'Public Care Applications by LA'!Print_Titles</vt:lpstr>
      <vt:lpstr>'Public Care Cases'!Print_Titles</vt:lpstr>
      <vt:lpstr>'Public Cases'!Print_Titles</vt:lpstr>
      <vt:lpstr>'Public Non-Care Applications'!Print_Titles</vt:lpstr>
      <vt:lpstr>'Public Non-Care Cases'!Print_Titles</vt:lpstr>
      <vt:lpstr>'Top 5 Public Non Care App'!Print_Titles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Ria Carrogan</dc:creator>
  <cp:keywords/>
  <dc:description/>
  <cp:lastModifiedBy>Ria Carrogan</cp:lastModifiedBy>
  <cp:revision/>
  <dcterms:created xsi:type="dcterms:W3CDTF">2022-01-11T13:38:07Z</dcterms:created>
  <dcterms:modified xsi:type="dcterms:W3CDTF">2022-01-12T11:53:15Z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ies>
</file>